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N:\Supplies\ΙΟΥΛΙΤΤΑ\ΔΙΑΓΩΝΙΣΜΟΙ\ΣΥΡΙΓΓΕΣ\3001-2025\"/>
    </mc:Choice>
  </mc:AlternateContent>
  <xr:revisionPtr revIDLastSave="0" documentId="13_ncr:1_{B17AA298-CBD4-41A7-9F9B-C4FFCADAA5E5}" xr6:coauthVersionLast="47" xr6:coauthVersionMax="47" xr10:uidLastSave="{00000000-0000-0000-0000-000000000000}"/>
  <bookViews>
    <workbookView xWindow="-120" yWindow="-120" windowWidth="29040" windowHeight="15840" xr2:uid="{00000000-000D-0000-FFFF-FFFF00000000}"/>
  </bookViews>
  <sheets>
    <sheet name="ΠΡΟΣΦΟΡΑ" sheetId="7" r:id="rId1"/>
    <sheet name="Φύλλο1" sheetId="8" r:id="rId2"/>
  </sheets>
  <definedNames>
    <definedName name="_xlnm._FilterDatabase" localSheetId="0" hidden="1">ΠΡΟΣΦΟΡΑ!$A$1:$WUU$20</definedName>
    <definedName name="_xlnm.Print_Titles" localSheetId="0">ΠΡΟΣΦΟΡΑ!$1:$1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7" l="1"/>
  <c r="I15" i="7" l="1"/>
  <c r="S15" i="7"/>
  <c r="U15" i="7"/>
  <c r="I7" i="7"/>
  <c r="I10" i="7"/>
  <c r="I14" i="7"/>
  <c r="S3" i="7"/>
  <c r="U3" i="7" s="1"/>
  <c r="S4" i="7"/>
  <c r="U4" i="7" s="1"/>
  <c r="S5" i="7"/>
  <c r="U5" i="7" s="1"/>
  <c r="S6" i="7"/>
  <c r="U6" i="7" s="1"/>
  <c r="S7" i="7"/>
  <c r="U7" i="7" s="1"/>
  <c r="S8" i="7"/>
  <c r="U8" i="7" s="1"/>
  <c r="S9" i="7"/>
  <c r="U9" i="7" s="1"/>
  <c r="S10" i="7"/>
  <c r="U10" i="7" s="1"/>
  <c r="S11" i="7"/>
  <c r="U11" i="7" s="1"/>
  <c r="S12" i="7"/>
  <c r="U12" i="7" s="1"/>
  <c r="S13" i="7"/>
  <c r="U13" i="7" s="1"/>
  <c r="S14" i="7"/>
  <c r="U14" i="7" s="1"/>
  <c r="S2" i="7"/>
  <c r="U2" i="7" s="1"/>
  <c r="I3" i="7"/>
  <c r="I5" i="7"/>
  <c r="I9" i="7"/>
  <c r="I11" i="7"/>
  <c r="I13" i="7"/>
  <c r="I12" i="7" l="1"/>
  <c r="I8" i="7"/>
  <c r="I6" i="7"/>
  <c r="I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Παπαμακάριος Σταύρος</author>
  </authors>
  <commentList>
    <comment ref="M1" authorId="0" shapeId="0" xr:uid="{C1AA55CB-1E0F-43A9-8511-FA9B27195C8C}">
      <text>
        <r>
          <rPr>
            <b/>
            <sz val="9"/>
            <color indexed="81"/>
            <rFont val="Tahoma"/>
            <family val="2"/>
            <charset val="161"/>
          </rPr>
          <t>Παπαμακάριος Σταύρος:</t>
        </r>
        <r>
          <rPr>
            <sz val="9"/>
            <color indexed="81"/>
            <rFont val="Tahoma"/>
            <family val="2"/>
            <charset val="161"/>
          </rPr>
          <t xml:space="preserve">
ΕΠΙΛΕΓΕΤΑΙ ΑΠΌ ΤΗ ΛΙΣΤΑ ΝΑΙ/ΟΧΙ</t>
        </r>
      </text>
    </comment>
    <comment ref="N1" authorId="0" shapeId="0" xr:uid="{DD8CD781-B472-4E13-819D-0CAA0DE28377}">
      <text>
        <r>
          <rPr>
            <b/>
            <sz val="9"/>
            <color indexed="81"/>
            <rFont val="Tahoma"/>
            <family val="2"/>
            <charset val="161"/>
          </rPr>
          <t>Παπαμακάριος Σταύρος:</t>
        </r>
        <r>
          <rPr>
            <sz val="9"/>
            <color indexed="81"/>
            <rFont val="Tahoma"/>
            <family val="2"/>
            <charset val="161"/>
          </rPr>
          <t xml:space="preserve">
ΠΑΡΑΠΟΜΠΗ ΣΕ ΕΓΓΡΑΦΑ, ΣΤΟΙΧΕΙΑ, PROSPECTUS, ΚΛΠ ΠΟΥ ΤΕΚΜΗΡΙΩΝΟΥΝ ΤΗ ΣΥΜΜΟΡΦΩΣΗ ΤΟΥ ΠΡΟΣΦΕΡΟΜΕΝΟΥ ΕΙΔΟΥΣ ΜΕ ΤΙΣ ΤΕΧΝΙΚΕΣ ΠΡΟΔΙΑΓΡΑΦΕΣ ΤΟΥ ΕΙΔΟΥΣ.</t>
        </r>
      </text>
    </comment>
  </commentList>
</comments>
</file>

<file path=xl/sharedStrings.xml><?xml version="1.0" encoding="utf-8"?>
<sst xmlns="http://schemas.openxmlformats.org/spreadsheetml/2006/main" count="93" uniqueCount="68">
  <si>
    <t>9006.00101.31/1</t>
  </si>
  <si>
    <t>ΣΥΣΤΗΜΑΤΑ ΚΑΙ ΒΕΛΟΝΕΣ ΒΙΟΨΙΩΝ 8G 10ΕΚ</t>
  </si>
  <si>
    <t>33141320-9</t>
  </si>
  <si>
    <t>9006.00101.31/23</t>
  </si>
  <si>
    <t>ΣΥΣΤΗΜΑΤΑ ΚΑΙ ΒΕΛΟΝΕΣ ΒΙΟΨΙΩΝ 8G 15 ΕΚ</t>
  </si>
  <si>
    <t>9006.00110.70/18</t>
  </si>
  <si>
    <t>33141310-6</t>
  </si>
  <si>
    <t>9006.00110.70/19</t>
  </si>
  <si>
    <t>ΣΥΡΙΓΓΑ ΠΛΑΣΤΙΚΗ ΚΑΤΑΛΛΗΛΗ ΓΙΑ ΕΜΒΡΥΟΜΕΤΑΦΟΡΑ 0,25L</t>
  </si>
  <si>
    <t>9015.04400.10/15</t>
  </si>
  <si>
    <t>ΒΕΛΟΝΕΣ ΜΙΑΣ ΧΡΗΣΗΣ 16G</t>
  </si>
  <si>
    <t>9015.04400.10/17</t>
  </si>
  <si>
    <t>ΣΕΤ ΑΙΜΟΛΗΨΙΩΝ ΚΕΝΟΥ ΑΕΡΟΣ</t>
  </si>
  <si>
    <t>9015.04400.10/19</t>
  </si>
  <si>
    <t>ΒΕΛΟΝΕΣ ΡΑΧΙΑΙΑΣ ΠΑΡΑΚΕΝΤΗΣΗΣ 20G-120MM</t>
  </si>
  <si>
    <t>9015.04501.10/7</t>
  </si>
  <si>
    <t>ΒΕΛΟΝΕΣ ΑΜΝΙΟΠΑΡΑΚΕΝΤΗΣΗΣ 20GΧ160MM</t>
  </si>
  <si>
    <t>9020.00200.10/4</t>
  </si>
  <si>
    <t>ΣΥΡΙΓΓΕΣ 3ML ΧΩΡΙΣ ΒΕΛΟΝΗ</t>
  </si>
  <si>
    <t>9020.00200.30/2</t>
  </si>
  <si>
    <t xml:space="preserve">ΣΥΡΙΓΓΕΣ ΠΛΑΣΤΙΚΕΣ 10ML ΧΩΡΙΣ ΒΕΛΟΝΗ </t>
  </si>
  <si>
    <t>9020.00200.40/4</t>
  </si>
  <si>
    <t>ΣΥΡΙΓΓΕΣ 30ML</t>
  </si>
  <si>
    <t>9020.00200.60/7</t>
  </si>
  <si>
    <t>ΣΥΡΙΓΓΕΣ ΠΛΑΣΤΙΚΕΣ 50ML ΜΕ ΒΕΛΟΝΑ ΑΠΟΣΤ.LUER(ΛΕΠΤΟ ΜΠΕΚ)</t>
  </si>
  <si>
    <t>9020.00200.80/3</t>
  </si>
  <si>
    <t>ΣΥΡΙΓΓΕΣ ΠΛΑΣΤ.60ML LUER-LOCK ΒΙΔΩΤΕΣ</t>
  </si>
  <si>
    <t>9020.00201.60/1</t>
  </si>
  <si>
    <t>ΣΥΡΙΓΓΕΣ ΠΛΑΣΤΙΚΕΣ ΤΟΥ 1ml</t>
  </si>
  <si>
    <t>ΓΥΑΛΙΝΗ ΣΥΡΙΓΓΑ ΑΚΡΙΒΕΙΑΣ ΓΙΑ ΧΡΗΣΗ ΣΕ ΕΜΒΡΥΟΜΕΤΑΦΟΡΑ.
ΝΑ ΕΙΝΑΙ ΓΥΑΛΙΝΗ ΚΑΙ ΥΨΗΛΗΣ ΑΚΡΙΒΕΙΑΣ.
ΝΑ ΦΕΡΕΙ ΣΤΟ ΑΚΡΟ PTFE LUER LOCK, ΓΙΑ ΝΑ ΣΥΝΔΕΕΤΑΙ ΜΕ ΑΚΡΙΒΕΙΑ ΜΕ ΤΟΝ ΚΑΘΕΤΗΡΑ
ΕΜΒΡΥΟΜΕΤΑΦΟΡΑΣ.
ΝΑ ΕΧΕΙ ΩΦΕΛΙΜΟ ΟΓΚΟ 100μl.
ΝΑ ΜΠΟΡΕΙ ΝΑ ΑΠΟΣΤΕΙΡΩΘΕΙ ΣΕ ΚΛΙΒΑΝΟ.</t>
  </si>
  <si>
    <t>ΒΕΛΟΝΕΣ ΜΙΑΣ ΧΡΗΣΗΣ ΓΙΑ ΤΗΝ ΕΦΑΡΜΟΓΗ ΤΟΥΣ ΣΤΙΣ ΣΥΡΙΓΓΕΣ, ΚΑΛΑ ΤΡΟΧΙΣΜΕΝΕΣ, ΝΟΥΜΕΡΟ 16G.
LATEX FREE.
ΑΠΟΣΤΕΙΡΩΜΕΝΕΣ ΚΑΙ ΑΤΟΜΙΚΑ ΣΥΣΚΕΥΑΣΜΕΝΕΣ.
ΝΑ ΑΝΑΓΡΑΦΕΤΑΙ ΟΠΩΣΔΗΠΟΤΕ ΤΟ ΜΗΚΟΣ ΤΗΣ ΒΕΛΟΝΑΣ</t>
  </si>
  <si>
    <t>ΜΕ ΠΕΤΑΛΟΥΔΑ.
ΑΠΟΣΤΕΙΡΩΜΕΝΑ ΚΑΙ ΑΤΟΜΙΚΑ ΣΥΣΚΕΥΑΣΜΕΝΑ</t>
  </si>
  <si>
    <t>ΒΕΛΟΝΕΣ ΡΑΧΙΑΙΑΣ ΠΑΡΑΚΕΝΤΗΣΗΣ 20G-120MM.
ΝΑ ΜΗΝ ΛΥΓΙΖΟΥΝ ΚΑΤΑ ΤΗ ΧΡΗΣΗ. ΒΕΛΟΝΕΣ KUINKUL. LATEX FREE.
ΑΠΟΣΤΕΙΡΩΜΕΝΕΣ ΚΑΙ ΑΤΟΜΙΚΑ ΣΥΣΚΕΥΑΣΜΕΝΕΣ.</t>
  </si>
  <si>
    <t>ΣΥΡΙΓΓΕΣ ΠΛΑΣΤΙΚΕΣ ΜΙΑΣ ΧΡΗΣΗΣ 50ML, LUER TIP,
ΧΩΡΙΣ ΒΕΛΟΝΗ, ΣΥΜΒΑΤΕΣ ΜΕ ΤΙΣ ΗΛΕΚΤΡΙΚΕΣ ΣΥΡΙΓΓΕΣ ΕΝΔΟΦΛΕΒΙΑΣ
LATEX FREE.
ΑΠΟΣΤΕΙΡΩΜΕΝΕΣ ΚΑΙ ΑΤΟΜΙΚΑ ΣΥΣΚΕΥΑΣΜΕΝΕΣ</t>
  </si>
  <si>
    <t>ΣΥΡΙΓΓΕΣ ΠΛΑΣΤΙΚΕΣ ΜΙΑΣ ΧΡΗΣΗΣ 50-60ML, LUER LOCK,
ΒΙΔΩΤΕΣ ΧΩΡΙΣ ΒΕΛΟΝΗ. LATEX FREE.
ΑΠΟΣΤΕΙΡΩΜΕΝΕΣ ΚΑΙ ΑΤΟΜΙΚΑ ΣΥΣΚΕΥΑΣΜΕΝΕΣ.</t>
  </si>
  <si>
    <t>ΤΕΜ</t>
  </si>
  <si>
    <t>ΝΑΙ</t>
  </si>
  <si>
    <t>ΌΧΙ</t>
  </si>
  <si>
    <t>Α/Α ΤΜΗΜΑΤΟΣ (1)</t>
  </si>
  <si>
    <t>ΚΩΔΙΚΟΣ ΕΙΔΟΥΣ ΝΟΣΟΚΟΜΕΙΟΥ (2)</t>
  </si>
  <si>
    <t>ΤΕΧΝΙΚΕΣ ΠΡΟΔΙΑΓΡΑΦΕΣ
 (4)</t>
  </si>
  <si>
    <t>CPV 
(5)</t>
  </si>
  <si>
    <t>ΣΥΝΤΟΜΗ ΠΕΡΙΓΡΑΦΗ ΠΡΟΣΦΕΡΟΜΕΝΟΥ ΕΙΔΟΥΣ 
(11)</t>
  </si>
  <si>
    <t>ΤΕΧΝΙΚΕΣ ΠΡΟΔΙΑΓΡΑΦΕΣ ΠΡΟΣΦΕΡΟΜΕΝΟΥ ΕΙΔΟΥΣ 
(12)</t>
  </si>
  <si>
    <t>ΣΥΜΜΟΡΦΩΣΗ ΜΕ ΤΕΧΝΙΚΕΣ ΠΡΟΔΙΑΓΡΑΦΕΣ ΕΙΔΟΥΣ 
(13)</t>
  </si>
  <si>
    <t>ΠΑΡΑΠΟΜΠΗ ΣΥΜΜΟΡΦΩΣΗΣ 
(14)</t>
  </si>
  <si>
    <t>ΚΩΔΙΚΟΣ ΠΡΟΣΦΕΡΟΜΕΝΟΥ ΕΙΔΟΥΣ 
(15)</t>
  </si>
  <si>
    <t>ΠΡΟΣΦΕΡΟΜΕΝΗ ΠΟΣΟΤΗΤΑ 
(16)</t>
  </si>
  <si>
    <t>ΜΟΝΑΔΑ ΜΕΤΡΗΣΗΣ 
(17)</t>
  </si>
  <si>
    <t>ΤΙΜΗ/Μ.Μ. ΣΕ ΕΥΡΩ 
(18)</t>
  </si>
  <si>
    <t>ΜΕΡΙΚΟ ΣΥΝΟΛΟ (ΧΩΡΙΣ ΦΠΑ) (19)</t>
  </si>
  <si>
    <t>ΠΟΣΟΣΤΟ ΦΠΑ ΕΠΙ ΤΟΙΣ % 
(20)</t>
  </si>
  <si>
    <t>ΣΥΝΟΛΟ ΜΕ ΦΠΑ (21)</t>
  </si>
  <si>
    <t>ΠΕΡΙΓΡΑΦΗ 
(3)</t>
  </si>
  <si>
    <t>ΑΙΤΟΥΜΕΝΗ ΠΟΣΟΤΗΤΑ
 (6)</t>
  </si>
  <si>
    <t>ΜΟΝΑΔΑ ΜΕΤΡΗΣΗΣ
(Μ.Μ.) 
(7)</t>
  </si>
  <si>
    <t>ΕΚΤΙΜΩΜΕΝΗ ΑΞΙΑ/Μ.Μ. 
(8)</t>
  </si>
  <si>
    <t>ΣΥΝΟΛΙΚΗ ΕΚΤΙΜΩΜΕΝΗ ΑΞΙΑ ΧΩΡΙΣ ΦΠΑ 
(9)</t>
  </si>
  <si>
    <t>ΕΠΩΝΥΜΙΑ ΠΡΟΣΦΕΡΟΝΤΟΣ
 (10)</t>
  </si>
  <si>
    <t>ΒΕΛΟΝΕΣ ΟΣΤΕΟΜΥΕΛΙΚΗΣ ΒΙΟΨΙΑΣ ΜΙΑΣ ΧΡΗΣΗΣ 10EK. 8G, ΑΠΟΣΤΕΙΡΩΜΕΝΕΣ ΣΕ ΑΤΟΜΙΚΗ ΣΥΣΚΕΥΑΣΙΑ, LATEX FREE.
ΝΑ ΔΙΑΘΕΤΟΥΝ ΑΙΧΜΗΡΟ ΑΤΡΑΥΜΑΤΙΚΟ ΑΚΡΟ ΚΑΙ ΣΥΣΤΗΜΑ ΑΣΦΑΛΕΙΑΣ. ΝΑ ΔΙΑΘΕΤΟΥΝ ΣΗΜΑΝΣΗ ΕΚΑΤΟΣΤΩΝ.
ΤΟ ΑΚΡΟ ΤΗΣ ΒΕΛΟΝΑΣ ΝΑ ΕΧΕΙ ΤΕΤΟΙΑ ΕΠΕΞΕΡΓΑΣΙΑ ΩΣΤΕ ΝΑ ΣΥΓΚΡΑΤΕΙ ΤΙΣ ΟΣΤΙΚΕΣ ΔΟΚΙΔΕΣ.
ΝΑ ΔΙΑΘΕΤΟΥΝ ΠΡΟΣΘΕΤΟ ΣΤΥΛΕΟ ΓΙΑ ΤΗΝ ΑΦΑΙΡΕΣΗ ΤΟΥ ΔΕΙΓΜΑΤΟΣ ΚΑΙ ΝΑ ΜΠΟΡΟΥΝ ΝΑ ΕΦΑΡΜΟΖΟΥΝ ΣΕ ΣΥΡΙΓΓΕΣ ΜΙΑΣ ΧΡΗΣΕΩΣ.
ΜΕΓΕΘΟΣ 86Χ100ΜΜ.
ΤΟ ΣΕΤ ΝΑ ΠΕΡΙΛΑΜΒΑΝΕΙ:
-ΕΞΑΡΤΗΜΑ ΑΣΦΑΛΕΙΑΣ
-ΚΑΠΑΚΙ ΑΣΦΑΛΕΙΑΣ
-ΣΦΡΑΓΙΣΜΕΝΗ ΒΕΛΟΝΑ ΜΕ ΧΡΩΜΑΤΙΚΟΥΣ ΚΩΔΙΚΟΥΣ
-ΠΡΟΣΘΕΤΟ ΣΤΥΛΕΟ</t>
  </si>
  <si>
    <t>ΒΕΛΟΝΕΣ ΟΣΤΕΟΜΥΕΛΙΚΗΣ ΒΙΟΨΙΑΣ ΜΙΑΣ ΧΡΗΣΗΣ 15EK. 8G, ΑΠΟΣΤΕΙΡΩΜΕΝΕΣ ΣΕ ΑΤΟΜΙΚΗ ΣΥΣΚΕΥΑΣΙΑ,
FREE LATEX.
ΝΑ ΔΙΑΘΕΤΟΥΝ ΑΙΧΜΗΡΟ ΑΤΡΑΥΜΑΤΙΚΟ ΑΚΡΟ ΚΑΙ ΣΥΣΤΗΜΑ ΑΣΦΑΛΕΙΑΣ. ΝΑ ΔΙΑΘΕΤΟΥΝ ΣΗΜΑΝΣΗ ΕΚΑΤΟΣΤΩΝ.
ΤΟ ΑΚΡΟ ΤΗΣ ΒΕΛΟΝΑΣ ΝΑ ΕΧΕΙ ΤΕΤΟΙΑ ΕΠΕΞΕΡΓΑΣΙΑ ΩΣΤΕ ΝΑ ΣΥΓΚΡΑΤΕΙ ΤΙΣ ΟΣΤΙΚΕΣ ΔΟΚΙΔΕΣ.
ΝΑ ΔΙΑΘΕΤΟΥΝ ΠΡΟΣΘΕΤΟ ΣΤΥΛΕΟ ΓΙΑ ΤΗΝ ΑΦΑΙΡΕΣΗ ΤΟΥ ΔΕΙΓΜΑΤΟΣ ΚΑΙ ΝΑ ΜΠΟΡΟΥΝ ΝΑ ΕΦΑΡΜΟΖΟΥΝ ΣΕ ΣΥΡΙΓΓΕΣ ΜΙΑΣ ΧΡΗΣΕΩΣ.
ΜΕΓΕΘΟΣ 86Χ150ΜΜ.
ΤΟ ΣΕΤ ΝΑ ΠΕΡΙΛΑΜΒΑΝΕΙ:
-ΕΞΑΡΤΗΜΑ ΑΣΦΑΛΕΙΑΣ
-ΚΑΠΑΚΙ ΑΣΦΑΛΕΙΑΣ
-ΣΦΡΑΓΙΣΜΕΝΗ ΒΕΛΟΝΑ ΜΕ ΧΡΩΜΑΤΙΚΟΥΣ ΚΩΔΙΚΟΥΣ
-ΠΡΟΣΘΕΤΟ ΣΤΥΛΕΟ</t>
  </si>
  <si>
    <t>ΓΥΑΛΙΝΕΣ ΣΥΡΙΓΓΕΣ ΑΚΡΙΒΕΙΑΣ ΓΙΑ ΕΜΒΡΥΟΜΕΤΑΦΟΡΑ 100μL</t>
  </si>
  <si>
    <t>ΣΥΡΙΓΓΑ ΠΛΑΣΤΙΚΗ, ΜΙΑΣ ΧΡΗΣΗΣ ΚΑΤΑΛΛΗΛΗ ΓΙΑ ΕΜΒΡΥΟΜΕΤΑΦΟΡΑ.
ΝΑ ΕΙΝΑΙ ΚΑΤΑΣΚΕΥΑΣΜΕΝΗ ΑΠΟ ΔΙΑΥΓΕΣ POLYCARBONATE. ΝΑ ΕΧΕΙ ΩΦΕΛΙΜΟ ΟΓΚΟ 0,25ML
ΝΑ ΕΧΕΙ ΑΚΡΟ ΜΕ ΑΡΣΕΝΙΚΟ LUER LOCK. ΝΑ ΠΡΟΣΦΕΡΕΙ ΑΠΟΛΥΤΟ ΚΑΙ ΑΚΡΙΒΗ ΕΛΕΓΧΟ ΣΤΟ ΧΕΙΡΙΣΜΟ ΤΟΥ ΕΜΒΟΛΟΥ ΩΣΤΕ ΝΑ ΜΗΝ ΠΙΕΖΕΙ ΤΑ ΕΜΒΡΥΑ.
ΝΑ ΔΙΑΘΕΤΕΙ ΛΑΒΗ ΣΕ ΣΧΗΜΑ ΞΙΦΟΥΣ ΠΟΥ ΔΙΕΥΚΟΛΥΝΕΙ ΤΟ ΧΕΙΡΙΣΜΟ ΤΗΣ ΜΕ ΓΑΝΤΙΑ. ΝΑ ΕΙΝΑΙ ΑΠΟΣΤΕΙΡΩΜΕΝΗ ΚΑΙ MEA TESTED.
ΣΕ ΑΤΟΜΙΚΗ ΣΥΣΚΕΥΑΣΙΑ, ΑΠΟΣΤΕΙΡΩΜΕΝΗ ΑΝΑ ΜΙΑ.</t>
  </si>
  <si>
    <t>ΒΕΛΟΝΕΣ ΑΜΝΙΟΠΑΡΑΚΕΝΤΗΣΗΣ 20GX160MM ΓΙΑ ΤΟ ΤΜΗΜΑ ΕΜΒΡΥΟΜΗΤΡΙΚΗΣ-ΥΠΕΡΗΧΟΙ ΝΑ ΔΙΑΘΕΤΕΙ ΣΥΝΔΕΤΙΚΟ LUER LOCK
ΝΑ ΔΙΑΘΕΤΕΙ ΑΙΧΜΗΡΟ ΑΤΡΑΥΜΑΤΙΚΟ ΑΚΡΟ. ΝΑ ΔΙΑΘΕΤΕΙ ΕΝΔΕΙΞΗ ΕΚΑΤΟΣΤΩΝ.
ΝΑ ΕΙΝΑΙ ΗΧΟΓΕΝΗΣ ΩΣΤΕ ΝΑ ΕΜΦΑΝΙΖΕΤΑΙ ΣΤΟΝ ΥΠΕΡΗΧΟ. ΑΠΟΣΤΕΙΡΩΜΕΝΕΣ ΚΑΙ ΑΤΟΜΙΚΑ ΣΥΣΚΕΥΑΣΜΕΝΕΣ.</t>
  </si>
  <si>
    <t>ΣΥΡΙΓΓΕΣ ΜΙΑΣ ΧΡΗΣΗΣ LUER LOCK ΒΙΔΩΤΕΣ 3ML ΧΩΡΙΣ ΒΕΛΟΝΗ KAI ΟΜΟΚΕΝΤΡΟ ΑΚΡΟ
ΜΕ ΔΙΑΒΑΘΜΙΣΗ ΑΝΑ 0,2ML.
ΜΕ LATEX FREE ΕΛΑΣΤΙΚΟ ΠΑΡΕΜΒΥΣΜΑ.
ΔΙΑΦΑΝΟΣ ΚΥΛΙΝΔΡΟΣ ΓΙΑ ΕΛΕΓΧΟ ΤΟΥ ΠΕΡΙΕΧΟΜΕΝΟΥ ΤΗΣ ΣΥΡΙΓΓΑΣ. ΛΙΠΑΝΣΗ ΣΙΛΙΚΟΝΗΣ ΓΙΑ ΑΠΟΤΕΛΕΣΜΑΤΙΚΗ ΚΙΝΗΣΗ ΤΟΥ ΕΜΒΟΛΟΥ.
ΝΑ ΔΙΑΘΕΤΕΙ ΔΑΚΤΥΛΙΟ ΑΣΦΑΛΕΙΑΣ ΩΣΤΕ ΝΑ ΠΡΟΛΑΜΒΑΝΕΤΑΙ ΑΤΥΧΗΣ ΕΞΟΔΟΣ ΤΟΥ ΕΜΒΟΛΟΥ ΑΠΟ ΤΟΝ ΚΥΛΙΝΔΡΟ.
LATEX FREE.
ΑΠΟΣΤΕΙΡΩΜΕΝΕΣ ΚΑΙ ΑΤΟΜΙΚΑ ΣΥΣΚΕΥΑΣΜΕΝΕΣ.</t>
  </si>
  <si>
    <t>ΣΥΡΙΓΓΕΣ ΜΙΑΣ ΧΡΗΣΗΣ LUER LOCK ΒΙΔΩΤΕΣ 10ML ΧΩΡΙΣ ΒΕΛΟΝΗ KAI ΟΜΟΚΕΝΤΡΟ ΑΚΡΟ ΜΕ ΔΙΑΒΑΘΜΙΣΗ ΑΝΑ 0,2ML.
ΜΕ LATEX FREE ΕΛΑΣΤΙΚΟ ΠΑΡΕΜΒΥΣΜΑ.
ΔΙΑΦΑΝΟΣ ΚΥΛΙΝΔΡΟΣ ΓΙΑ ΕΛΕΓΧΟ ΤΟΥ ΠΕΡΙΕΧΟΜΕΝΟΥ ΤΗΣ ΣΥΡΙΓΓΑΣ. ΛΙΠΑΝΣΗ ΣΙΛΙΚΟΝΗΣ ΓΙΑ ΑΠΟΤΕΛΕΣΜΑΤΙΚΗ ΚΙΝΗΣΗ ΤΟΥ ΕΜΒΟΛΟΥ.
ΝΑ ΔΙΑΘΕΤΕΙ ΔΑΚΤΥΛΙΟ ΑΣΦΑΛΕΙΑΣ ΩΣΤΕ ΝΑ ΠΡΟΛΑΜΒΑΝΕΤΑΙ ΑΤΥΧΗΣ ΕΞΟΔΟΣ ΤΟΥ ΕΜΒΟΛΟΥ ΑΠΟ ΤΟΝ ΚΥΛΙΝΔΡΟ.
LATEX FREE.
ΑΠΟΣΤΕΙΡ?ΜΕΝΕΣ ΚΑΙ ΑΤΟΜΙΚΑ ΣΥΣΚΕΥΑΣΜΕΝΕΣ.</t>
  </si>
  <si>
    <t>ΣΥΡΙΓΓΕΣ ΑΠΟ ΠΟΛΥΑΝΘΡΑΚΙΚΟ ΘΑΛΑΜΟ ΚΕΝΟΥ ΑΕΡΟΣ ΜΕ ΕΝΑ ΛΕΥΚΟ ΕΜΒΟΛΟ ΜΕ ΑΡΣΕΝΙΚΟ LUER.
ΝΑ ΕΠΙΤΡΕΠΟΥΝ ΤΟ ΚΛΕΙΔΩΜΑ ΤΟΥ ΕΜΒΟΛΟΥ ΣΕ ΔΙΑΦΟΡΕΣ ΘΕΣΕΙΣ ΓΙΑ ΤΗ ΔΗΜΙΟΥΡΓΙΑ ΚΕΝΟΥ ΑΡΝΗΤΙΚΗΣ ΠΙΕΣΗΣ ΧΩΡΗΤΙΚΟΤΗΤΑΣ 30ML. ΑΠΟΣΤΕΙΡΩΜΕΝΕΣ ΣΕ ΑΤΟΜΙΚΗ ΣΥΣΚΕΥΑΣΙΑ.</t>
  </si>
  <si>
    <t>ΣΥΡΙΓΓΕΣ ΜΙΑΣ ΧΡΗΣΗΣ LUER LOCK ΒΙΔΩΤΕΣ 1ML ΧΩΡΙΣ ΒΕΛΟΝΗ KAI ΟΜΟΚΕΝΤΡΟ ΑΚΡΟ ΜΕ ΔΙΑΒΑΘΜΙΣΗ ΑΝΑ 0,2ML.
ΜΕ LATEX FREE ΕΛΑΣΤΙΚΟ ΠΑΡΕΜΒΥΣΜΑ.
ΔΙΑΦΑΝΟΣ ΚΥΛΙΝΔΡΟΣ ΓΙΑ ΕΛΕΓΧΟ ΤΟΥ ΠΕΡΙΕΧΟΜΕΝΟΥ ΤΗΣ ΣΥΡΙΓΓΑΣ. ΛΙΠΑΝΣΗ ΣΙΛΙΚΟΝΗΣ ΓΙΑ ΑΠΟΤΕΛΕΣΜΑΤΙΚΗ ΚΙΝΗΣΗ ΤΟΥ ΕΜΒΟΛΟΥ.
ΝΑ ΔΙΑΘΕΤΕΙ ΔΑΚΤΥΛΙΟ ΑΣΦΑΛΕΙΑΣ ΩΣΤΕ ΝΑ ΠΡΟΛΑΜΒΑΝΕΤΑΙ ΑΤΥΧΗΣ ΕΞΟΔΟΣ ΤΟΥ ΕΜΒΟΛΟΥ ΑΠΟ ΤΟΝ ΚΥΛΙΝΔΡΟ.
LATEX FREE.
ΑΠΟΣΤΕΙΡΩΜΕΝΕΣ ΚΑΙ ΑΤΟΜΙΚΑ ΣΥΣΚΕΥΑΣΜΕΝΕΣ.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</si>
</sst>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 _€_-;\-* #,##0.00\ _€_-;_-* &quot;-&quot;??\ _€_-;_-@_-"/>
    <numFmt numFmtId="165" formatCode="_-* #,##0\ _€_-;\-* #,##0\ _€_-;_-* &quot;-&quot;??\ _€_-;_-@_-"/>
    <numFmt numFmtId="166" formatCode="#,##0.000\ &quot;€&quot;;[Red]\-#,##0.000\ &quot;€&quot;"/>
  </numFmts>
  <fonts count="9" x14ac:knownFonts="1">
    <font>
      <sz val="11"/>
      <color theme="1"/>
      <name val="Calibri"/>
      <family val="2"/>
      <charset val="161"/>
      <scheme val="minor"/>
    </font>
    <font>
      <sz val="10"/>
      <name val="Arial"/>
      <family val="2"/>
      <charset val="161"/>
    </font>
    <font>
      <b/>
      <sz val="10"/>
      <name val="Arial"/>
      <family val="2"/>
      <charset val="161"/>
    </font>
    <font>
      <sz val="10"/>
      <name val="Arial"/>
      <family val="2"/>
      <charset val="161"/>
    </font>
    <font>
      <sz val="9"/>
      <name val="Arial"/>
      <family val="2"/>
      <charset val="161"/>
    </font>
    <font>
      <sz val="11"/>
      <color theme="1"/>
      <name val="Calibri"/>
      <family val="2"/>
      <charset val="161"/>
      <scheme val="minor"/>
    </font>
    <font>
      <sz val="9"/>
      <color indexed="81"/>
      <name val="Tahoma"/>
      <family val="2"/>
      <charset val="161"/>
    </font>
    <font>
      <b/>
      <sz val="9"/>
      <color indexed="81"/>
      <name val="Tahoma"/>
      <family val="2"/>
      <charset val="161"/>
    </font>
    <font>
      <b/>
      <sz val="9"/>
      <name val="Arial"/>
      <family val="2"/>
      <charset val="16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164" fontId="5" fillId="0" borderId="0" applyFont="0" applyFill="0" applyBorder="0" applyAlignment="0" applyProtection="0"/>
  </cellStyleXfs>
  <cellXfs count="33">
    <xf numFmtId="0" fontId="0" fillId="0" borderId="0" xfId="0"/>
    <xf numFmtId="0" fontId="1" fillId="0" borderId="0" xfId="1" applyProtection="1">
      <protection locked="0"/>
    </xf>
    <xf numFmtId="3" fontId="1" fillId="0" borderId="0" xfId="1" applyNumberFormat="1" applyProtection="1">
      <protection locked="0"/>
    </xf>
    <xf numFmtId="8" fontId="1" fillId="0" borderId="0" xfId="1" applyNumberFormat="1" applyProtection="1">
      <protection locked="0"/>
    </xf>
    <xf numFmtId="9" fontId="1" fillId="0" borderId="0" xfId="1" applyNumberFormat="1" applyProtection="1">
      <protection locked="0"/>
    </xf>
    <xf numFmtId="0" fontId="1" fillId="0" borderId="0" xfId="1" applyAlignment="1" applyProtection="1">
      <alignment horizontal="center"/>
      <protection locked="0"/>
    </xf>
    <xf numFmtId="0" fontId="1" fillId="0" borderId="0" xfId="1" applyAlignment="1" applyProtection="1">
      <alignment wrapText="1"/>
      <protection locked="0"/>
    </xf>
    <xf numFmtId="0" fontId="1" fillId="0" borderId="0" xfId="1" applyAlignment="1" applyProtection="1">
      <alignment horizontal="center" vertical="center"/>
      <protection locked="0"/>
    </xf>
    <xf numFmtId="166" fontId="1" fillId="0" borderId="0" xfId="1" applyNumberFormat="1" applyAlignment="1" applyProtection="1">
      <alignment horizontal="center" vertical="center"/>
      <protection locked="0"/>
    </xf>
    <xf numFmtId="9" fontId="0" fillId="0" borderId="0" xfId="0" applyNumberFormat="1"/>
    <xf numFmtId="0" fontId="8" fillId="0" borderId="0" xfId="1" applyFont="1" applyAlignment="1">
      <alignment horizontal="center" vertical="center" wrapText="1"/>
    </xf>
    <xf numFmtId="0" fontId="8" fillId="0" borderId="1" xfId="1" applyFont="1" applyBorder="1" applyAlignment="1">
      <alignment horizontal="center" vertical="center" wrapText="1"/>
    </xf>
    <xf numFmtId="166" fontId="8" fillId="0" borderId="1" xfId="1" applyNumberFormat="1" applyFont="1" applyBorder="1" applyAlignment="1">
      <alignment horizontal="center" vertical="center" wrapText="1"/>
    </xf>
    <xf numFmtId="8" fontId="8" fillId="0" borderId="1" xfId="1" applyNumberFormat="1" applyFont="1" applyBorder="1" applyAlignment="1">
      <alignment horizontal="center" vertical="center" wrapText="1"/>
    </xf>
    <xf numFmtId="3" fontId="8" fillId="0" borderId="1" xfId="1" applyNumberFormat="1" applyFont="1" applyBorder="1" applyAlignment="1">
      <alignment horizontal="center" vertical="center" wrapText="1"/>
    </xf>
    <xf numFmtId="9" fontId="8" fillId="0" borderId="1" xfId="1" applyNumberFormat="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justify" vertical="center" wrapText="1"/>
    </xf>
    <xf numFmtId="165" fontId="1" fillId="0" borderId="1" xfId="2" applyNumberFormat="1" applyFont="1" applyFill="1" applyBorder="1" applyAlignment="1" applyProtection="1">
      <alignment horizontal="center" vertical="center" shrinkToFit="1"/>
    </xf>
    <xf numFmtId="166" fontId="2" fillId="0" borderId="1" xfId="4" applyNumberFormat="1" applyFont="1" applyFill="1" applyBorder="1" applyAlignment="1" applyProtection="1">
      <alignment horizontal="right" vertical="center"/>
    </xf>
    <xf numFmtId="8" fontId="2" fillId="0" borderId="1" xfId="4" applyNumberFormat="1" applyFont="1" applyFill="1" applyBorder="1" applyAlignment="1" applyProtection="1">
      <alignment horizontal="center" vertical="center"/>
    </xf>
    <xf numFmtId="8" fontId="2" fillId="0" borderId="1" xfId="4" applyNumberFormat="1" applyFont="1" applyFill="1" applyBorder="1" applyAlignment="1" applyProtection="1">
      <alignment horizontal="center" vertical="center"/>
      <protection locked="0"/>
    </xf>
    <xf numFmtId="0" fontId="1" fillId="0" borderId="1" xfId="1" applyBorder="1" applyProtection="1">
      <protection locked="0"/>
    </xf>
    <xf numFmtId="49" fontId="4" fillId="0" borderId="1" xfId="1" applyNumberFormat="1" applyFont="1" applyBorder="1" applyAlignment="1" applyProtection="1">
      <alignment horizontal="justify" vertical="center" wrapText="1"/>
      <protection locked="0"/>
    </xf>
    <xf numFmtId="3" fontId="1" fillId="0" borderId="1" xfId="1" applyNumberFormat="1" applyBorder="1" applyProtection="1">
      <protection locked="0"/>
    </xf>
    <xf numFmtId="8" fontId="1" fillId="0" borderId="1" xfId="1" applyNumberFormat="1" applyBorder="1" applyProtection="1">
      <protection locked="0"/>
    </xf>
    <xf numFmtId="8" fontId="1" fillId="0" borderId="1" xfId="1" applyNumberFormat="1" applyBorder="1"/>
    <xf numFmtId="9" fontId="1" fillId="0" borderId="1" xfId="1" applyNumberFormat="1" applyBorder="1" applyProtection="1">
      <protection locked="0"/>
    </xf>
    <xf numFmtId="49" fontId="4" fillId="0" borderId="1" xfId="1" applyNumberFormat="1" applyFont="1" applyBorder="1" applyAlignment="1">
      <alignment horizontal="left" vertical="center" wrapText="1"/>
    </xf>
    <xf numFmtId="165" fontId="0" fillId="0" borderId="1" xfId="2" applyNumberFormat="1" applyFont="1" applyFill="1" applyBorder="1" applyAlignment="1" applyProtection="1">
      <alignment horizontal="center" vertical="center" shrinkToFit="1"/>
    </xf>
    <xf numFmtId="165" fontId="3" fillId="0" borderId="1" xfId="2" applyNumberFormat="1" applyFont="1" applyFill="1" applyBorder="1" applyAlignment="1" applyProtection="1">
      <alignment horizontal="center" vertical="center" shrinkToFit="1"/>
    </xf>
  </cellXfs>
  <cellStyles count="5">
    <cellStyle name="Κανονικό" xfId="0" builtinId="0"/>
    <cellStyle name="Κανονικό 2" xfId="1" xr:uid="{00000000-0005-0000-0000-000001000000}"/>
    <cellStyle name="Κόμμα" xfId="4" builtinId="3"/>
    <cellStyle name="Κόμμα 2" xfId="2" xr:uid="{00000000-0005-0000-0000-000003000000}"/>
    <cellStyle name="Νομισματική μονάδα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10" zoomScale="120" zoomScaleNormal="120" workbookViewId="0">
      <selection activeCell="G12" sqref="G12"/>
    </sheetView>
  </sheetViews>
  <sheetFormatPr defaultRowHeight="12.75" x14ac:dyDescent="0.2"/>
  <cols>
    <col min="1" max="1" width="6.42578125" style="5" customWidth="1"/>
    <col min="2" max="2" width="13.5703125" style="5" customWidth="1"/>
    <col min="3" max="3" width="13.42578125" style="1" customWidth="1"/>
    <col min="4" max="4" width="67.28515625" style="6" customWidth="1"/>
    <col min="5" max="5" width="11.140625" style="7" customWidth="1"/>
    <col min="6" max="6" width="11.28515625" style="7" customWidth="1"/>
    <col min="7" max="7" width="11.5703125" style="7" customWidth="1"/>
    <col min="8" max="8" width="11.140625" style="8" customWidth="1"/>
    <col min="9" max="9" width="14" style="3" customWidth="1"/>
    <col min="10" max="10" width="17.5703125" style="3" customWidth="1"/>
    <col min="11" max="11" width="17.85546875" style="1" customWidth="1"/>
    <col min="12" max="12" width="21.42578125" style="1" customWidth="1"/>
    <col min="13" max="13" width="18.140625" style="1" customWidth="1"/>
    <col min="14" max="14" width="14.5703125" style="1" customWidth="1"/>
    <col min="15" max="15" width="18.28515625" style="1" customWidth="1"/>
    <col min="16" max="16" width="15.5703125" style="2" customWidth="1"/>
    <col min="17" max="17" width="10.5703125" style="1" customWidth="1"/>
    <col min="18" max="18" width="11.28515625" style="3" customWidth="1"/>
    <col min="19" max="19" width="8.7109375" style="3" customWidth="1"/>
    <col min="20" max="20" width="10" style="4" customWidth="1"/>
    <col min="21" max="21" width="8.7109375" style="3" customWidth="1"/>
    <col min="22" max="226" width="9.140625" style="1"/>
    <col min="227" max="228" width="6.42578125" style="1" customWidth="1"/>
    <col min="229" max="229" width="17.5703125" style="1" customWidth="1"/>
    <col min="230" max="230" width="56.7109375" style="1" bestFit="1" customWidth="1"/>
    <col min="231" max="231" width="11.140625" style="1" customWidth="1"/>
    <col min="232" max="232" width="14" style="1" customWidth="1"/>
    <col min="233" max="234" width="9.140625" style="1" customWidth="1"/>
    <col min="235" max="235" width="10.28515625" style="1" customWidth="1"/>
    <col min="236" max="236" width="12.85546875" style="1" customWidth="1"/>
    <col min="237" max="237" width="14" style="1" customWidth="1"/>
    <col min="238" max="239" width="11.85546875" style="1" customWidth="1"/>
    <col min="240" max="240" width="16.28515625" style="1" customWidth="1"/>
    <col min="241" max="241" width="23" style="1" customWidth="1"/>
    <col min="242" max="242" width="11.42578125" style="1" customWidth="1"/>
    <col min="243" max="243" width="17" style="1" customWidth="1"/>
    <col min="244" max="482" width="9.140625" style="1"/>
    <col min="483" max="484" width="6.42578125" style="1" customWidth="1"/>
    <col min="485" max="485" width="17.5703125" style="1" customWidth="1"/>
    <col min="486" max="486" width="56.7109375" style="1" bestFit="1" customWidth="1"/>
    <col min="487" max="487" width="11.140625" style="1" customWidth="1"/>
    <col min="488" max="488" width="14" style="1" customWidth="1"/>
    <col min="489" max="490" width="9.140625" style="1" customWidth="1"/>
    <col min="491" max="491" width="10.28515625" style="1" customWidth="1"/>
    <col min="492" max="492" width="12.85546875" style="1" customWidth="1"/>
    <col min="493" max="493" width="14" style="1" customWidth="1"/>
    <col min="494" max="495" width="11.85546875" style="1" customWidth="1"/>
    <col min="496" max="496" width="16.28515625" style="1" customWidth="1"/>
    <col min="497" max="497" width="23" style="1" customWidth="1"/>
    <col min="498" max="498" width="11.42578125" style="1" customWidth="1"/>
    <col min="499" max="499" width="17" style="1" customWidth="1"/>
    <col min="500" max="738" width="9.140625" style="1"/>
    <col min="739" max="740" width="6.42578125" style="1" customWidth="1"/>
    <col min="741" max="741" width="17.5703125" style="1" customWidth="1"/>
    <col min="742" max="742" width="56.7109375" style="1" bestFit="1" customWidth="1"/>
    <col min="743" max="743" width="11.140625" style="1" customWidth="1"/>
    <col min="744" max="744" width="14" style="1" customWidth="1"/>
    <col min="745" max="746" width="9.140625" style="1" customWidth="1"/>
    <col min="747" max="747" width="10.28515625" style="1" customWidth="1"/>
    <col min="748" max="748" width="12.85546875" style="1" customWidth="1"/>
    <col min="749" max="749" width="14" style="1" customWidth="1"/>
    <col min="750" max="751" width="11.85546875" style="1" customWidth="1"/>
    <col min="752" max="752" width="16.28515625" style="1" customWidth="1"/>
    <col min="753" max="753" width="23" style="1" customWidth="1"/>
    <col min="754" max="754" width="11.42578125" style="1" customWidth="1"/>
    <col min="755" max="755" width="17" style="1" customWidth="1"/>
    <col min="756" max="994" width="9.140625" style="1"/>
    <col min="995" max="996" width="6.42578125" style="1" customWidth="1"/>
    <col min="997" max="997" width="17.5703125" style="1" customWidth="1"/>
    <col min="998" max="998" width="56.7109375" style="1" bestFit="1" customWidth="1"/>
    <col min="999" max="999" width="11.140625" style="1" customWidth="1"/>
    <col min="1000" max="1000" width="14" style="1" customWidth="1"/>
    <col min="1001" max="1002" width="9.140625" style="1" customWidth="1"/>
    <col min="1003" max="1003" width="10.28515625" style="1" customWidth="1"/>
    <col min="1004" max="1004" width="12.85546875" style="1" customWidth="1"/>
    <col min="1005" max="1005" width="14" style="1" customWidth="1"/>
    <col min="1006" max="1007" width="11.85546875" style="1" customWidth="1"/>
    <col min="1008" max="1008" width="16.28515625" style="1" customWidth="1"/>
    <col min="1009" max="1009" width="23" style="1" customWidth="1"/>
    <col min="1010" max="1010" width="11.42578125" style="1" customWidth="1"/>
    <col min="1011" max="1011" width="17" style="1" customWidth="1"/>
    <col min="1012" max="1250" width="9.140625" style="1"/>
    <col min="1251" max="1252" width="6.42578125" style="1" customWidth="1"/>
    <col min="1253" max="1253" width="17.5703125" style="1" customWidth="1"/>
    <col min="1254" max="1254" width="56.7109375" style="1" bestFit="1" customWidth="1"/>
    <col min="1255" max="1255" width="11.140625" style="1" customWidth="1"/>
    <col min="1256" max="1256" width="14" style="1" customWidth="1"/>
    <col min="1257" max="1258" width="9.140625" style="1" customWidth="1"/>
    <col min="1259" max="1259" width="10.28515625" style="1" customWidth="1"/>
    <col min="1260" max="1260" width="12.85546875" style="1" customWidth="1"/>
    <col min="1261" max="1261" width="14" style="1" customWidth="1"/>
    <col min="1262" max="1263" width="11.85546875" style="1" customWidth="1"/>
    <col min="1264" max="1264" width="16.28515625" style="1" customWidth="1"/>
    <col min="1265" max="1265" width="23" style="1" customWidth="1"/>
    <col min="1266" max="1266" width="11.42578125" style="1" customWidth="1"/>
    <col min="1267" max="1267" width="17" style="1" customWidth="1"/>
    <col min="1268" max="1506" width="9.140625" style="1"/>
    <col min="1507" max="1508" width="6.42578125" style="1" customWidth="1"/>
    <col min="1509" max="1509" width="17.5703125" style="1" customWidth="1"/>
    <col min="1510" max="1510" width="56.7109375" style="1" bestFit="1" customWidth="1"/>
    <col min="1511" max="1511" width="11.140625" style="1" customWidth="1"/>
    <col min="1512" max="1512" width="14" style="1" customWidth="1"/>
    <col min="1513" max="1514" width="9.140625" style="1" customWidth="1"/>
    <col min="1515" max="1515" width="10.28515625" style="1" customWidth="1"/>
    <col min="1516" max="1516" width="12.85546875" style="1" customWidth="1"/>
    <col min="1517" max="1517" width="14" style="1" customWidth="1"/>
    <col min="1518" max="1519" width="11.85546875" style="1" customWidth="1"/>
    <col min="1520" max="1520" width="16.28515625" style="1" customWidth="1"/>
    <col min="1521" max="1521" width="23" style="1" customWidth="1"/>
    <col min="1522" max="1522" width="11.42578125" style="1" customWidth="1"/>
    <col min="1523" max="1523" width="17" style="1" customWidth="1"/>
    <col min="1524" max="1762" width="9.140625" style="1"/>
    <col min="1763" max="1764" width="6.42578125" style="1" customWidth="1"/>
    <col min="1765" max="1765" width="17.5703125" style="1" customWidth="1"/>
    <col min="1766" max="1766" width="56.7109375" style="1" bestFit="1" customWidth="1"/>
    <col min="1767" max="1767" width="11.140625" style="1" customWidth="1"/>
    <col min="1768" max="1768" width="14" style="1" customWidth="1"/>
    <col min="1769" max="1770" width="9.140625" style="1" customWidth="1"/>
    <col min="1771" max="1771" width="10.28515625" style="1" customWidth="1"/>
    <col min="1772" max="1772" width="12.85546875" style="1" customWidth="1"/>
    <col min="1773" max="1773" width="14" style="1" customWidth="1"/>
    <col min="1774" max="1775" width="11.85546875" style="1" customWidth="1"/>
    <col min="1776" max="1776" width="16.28515625" style="1" customWidth="1"/>
    <col min="1777" max="1777" width="23" style="1" customWidth="1"/>
    <col min="1778" max="1778" width="11.42578125" style="1" customWidth="1"/>
    <col min="1779" max="1779" width="17" style="1" customWidth="1"/>
    <col min="1780" max="2018" width="9.140625" style="1"/>
    <col min="2019" max="2020" width="6.42578125" style="1" customWidth="1"/>
    <col min="2021" max="2021" width="17.5703125" style="1" customWidth="1"/>
    <col min="2022" max="2022" width="56.7109375" style="1" bestFit="1" customWidth="1"/>
    <col min="2023" max="2023" width="11.140625" style="1" customWidth="1"/>
    <col min="2024" max="2024" width="14" style="1" customWidth="1"/>
    <col min="2025" max="2026" width="9.140625" style="1" customWidth="1"/>
    <col min="2027" max="2027" width="10.28515625" style="1" customWidth="1"/>
    <col min="2028" max="2028" width="12.85546875" style="1" customWidth="1"/>
    <col min="2029" max="2029" width="14" style="1" customWidth="1"/>
    <col min="2030" max="2031" width="11.85546875" style="1" customWidth="1"/>
    <col min="2032" max="2032" width="16.28515625" style="1" customWidth="1"/>
    <col min="2033" max="2033" width="23" style="1" customWidth="1"/>
    <col min="2034" max="2034" width="11.42578125" style="1" customWidth="1"/>
    <col min="2035" max="2035" width="17" style="1" customWidth="1"/>
    <col min="2036" max="2274" width="9.140625" style="1"/>
    <col min="2275" max="2276" width="6.42578125" style="1" customWidth="1"/>
    <col min="2277" max="2277" width="17.5703125" style="1" customWidth="1"/>
    <col min="2278" max="2278" width="56.7109375" style="1" bestFit="1" customWidth="1"/>
    <col min="2279" max="2279" width="11.140625" style="1" customWidth="1"/>
    <col min="2280" max="2280" width="14" style="1" customWidth="1"/>
    <col min="2281" max="2282" width="9.140625" style="1" customWidth="1"/>
    <col min="2283" max="2283" width="10.28515625" style="1" customWidth="1"/>
    <col min="2284" max="2284" width="12.85546875" style="1" customWidth="1"/>
    <col min="2285" max="2285" width="14" style="1" customWidth="1"/>
    <col min="2286" max="2287" width="11.85546875" style="1" customWidth="1"/>
    <col min="2288" max="2288" width="16.28515625" style="1" customWidth="1"/>
    <col min="2289" max="2289" width="23" style="1" customWidth="1"/>
    <col min="2290" max="2290" width="11.42578125" style="1" customWidth="1"/>
    <col min="2291" max="2291" width="17" style="1" customWidth="1"/>
    <col min="2292" max="2530" width="9.140625" style="1"/>
    <col min="2531" max="2532" width="6.42578125" style="1" customWidth="1"/>
    <col min="2533" max="2533" width="17.5703125" style="1" customWidth="1"/>
    <col min="2534" max="2534" width="56.7109375" style="1" bestFit="1" customWidth="1"/>
    <col min="2535" max="2535" width="11.140625" style="1" customWidth="1"/>
    <col min="2536" max="2536" width="14" style="1" customWidth="1"/>
    <col min="2537" max="2538" width="9.140625" style="1" customWidth="1"/>
    <col min="2539" max="2539" width="10.28515625" style="1" customWidth="1"/>
    <col min="2540" max="2540" width="12.85546875" style="1" customWidth="1"/>
    <col min="2541" max="2541" width="14" style="1" customWidth="1"/>
    <col min="2542" max="2543" width="11.85546875" style="1" customWidth="1"/>
    <col min="2544" max="2544" width="16.28515625" style="1" customWidth="1"/>
    <col min="2545" max="2545" width="23" style="1" customWidth="1"/>
    <col min="2546" max="2546" width="11.42578125" style="1" customWidth="1"/>
    <col min="2547" max="2547" width="17" style="1" customWidth="1"/>
    <col min="2548" max="2786" width="9.140625" style="1"/>
    <col min="2787" max="2788" width="6.42578125" style="1" customWidth="1"/>
    <col min="2789" max="2789" width="17.5703125" style="1" customWidth="1"/>
    <col min="2790" max="2790" width="56.7109375" style="1" bestFit="1" customWidth="1"/>
    <col min="2791" max="2791" width="11.140625" style="1" customWidth="1"/>
    <col min="2792" max="2792" width="14" style="1" customWidth="1"/>
    <col min="2793" max="2794" width="9.140625" style="1" customWidth="1"/>
    <col min="2795" max="2795" width="10.28515625" style="1" customWidth="1"/>
    <col min="2796" max="2796" width="12.85546875" style="1" customWidth="1"/>
    <col min="2797" max="2797" width="14" style="1" customWidth="1"/>
    <col min="2798" max="2799" width="11.85546875" style="1" customWidth="1"/>
    <col min="2800" max="2800" width="16.28515625" style="1" customWidth="1"/>
    <col min="2801" max="2801" width="23" style="1" customWidth="1"/>
    <col min="2802" max="2802" width="11.42578125" style="1" customWidth="1"/>
    <col min="2803" max="2803" width="17" style="1" customWidth="1"/>
    <col min="2804" max="3042" width="9.140625" style="1"/>
    <col min="3043" max="3044" width="6.42578125" style="1" customWidth="1"/>
    <col min="3045" max="3045" width="17.5703125" style="1" customWidth="1"/>
    <col min="3046" max="3046" width="56.7109375" style="1" bestFit="1" customWidth="1"/>
    <col min="3047" max="3047" width="11.140625" style="1" customWidth="1"/>
    <col min="3048" max="3048" width="14" style="1" customWidth="1"/>
    <col min="3049" max="3050" width="9.140625" style="1" customWidth="1"/>
    <col min="3051" max="3051" width="10.28515625" style="1" customWidth="1"/>
    <col min="3052" max="3052" width="12.85546875" style="1" customWidth="1"/>
    <col min="3053" max="3053" width="14" style="1" customWidth="1"/>
    <col min="3054" max="3055" width="11.85546875" style="1" customWidth="1"/>
    <col min="3056" max="3056" width="16.28515625" style="1" customWidth="1"/>
    <col min="3057" max="3057" width="23" style="1" customWidth="1"/>
    <col min="3058" max="3058" width="11.42578125" style="1" customWidth="1"/>
    <col min="3059" max="3059" width="17" style="1" customWidth="1"/>
    <col min="3060" max="3298" width="9.140625" style="1"/>
    <col min="3299" max="3300" width="6.42578125" style="1" customWidth="1"/>
    <col min="3301" max="3301" width="17.5703125" style="1" customWidth="1"/>
    <col min="3302" max="3302" width="56.7109375" style="1" bestFit="1" customWidth="1"/>
    <col min="3303" max="3303" width="11.140625" style="1" customWidth="1"/>
    <col min="3304" max="3304" width="14" style="1" customWidth="1"/>
    <col min="3305" max="3306" width="9.140625" style="1" customWidth="1"/>
    <col min="3307" max="3307" width="10.28515625" style="1" customWidth="1"/>
    <col min="3308" max="3308" width="12.85546875" style="1" customWidth="1"/>
    <col min="3309" max="3309" width="14" style="1" customWidth="1"/>
    <col min="3310" max="3311" width="11.85546875" style="1" customWidth="1"/>
    <col min="3312" max="3312" width="16.28515625" style="1" customWidth="1"/>
    <col min="3313" max="3313" width="23" style="1" customWidth="1"/>
    <col min="3314" max="3314" width="11.42578125" style="1" customWidth="1"/>
    <col min="3315" max="3315" width="17" style="1" customWidth="1"/>
    <col min="3316" max="3554" width="9.140625" style="1"/>
    <col min="3555" max="3556" width="6.42578125" style="1" customWidth="1"/>
    <col min="3557" max="3557" width="17.5703125" style="1" customWidth="1"/>
    <col min="3558" max="3558" width="56.7109375" style="1" bestFit="1" customWidth="1"/>
    <col min="3559" max="3559" width="11.140625" style="1" customWidth="1"/>
    <col min="3560" max="3560" width="14" style="1" customWidth="1"/>
    <col min="3561" max="3562" width="9.140625" style="1" customWidth="1"/>
    <col min="3563" max="3563" width="10.28515625" style="1" customWidth="1"/>
    <col min="3564" max="3564" width="12.85546875" style="1" customWidth="1"/>
    <col min="3565" max="3565" width="14" style="1" customWidth="1"/>
    <col min="3566" max="3567" width="11.85546875" style="1" customWidth="1"/>
    <col min="3568" max="3568" width="16.28515625" style="1" customWidth="1"/>
    <col min="3569" max="3569" width="23" style="1" customWidth="1"/>
    <col min="3570" max="3570" width="11.42578125" style="1" customWidth="1"/>
    <col min="3571" max="3571" width="17" style="1" customWidth="1"/>
    <col min="3572" max="3810" width="9.140625" style="1"/>
    <col min="3811" max="3812" width="6.42578125" style="1" customWidth="1"/>
    <col min="3813" max="3813" width="17.5703125" style="1" customWidth="1"/>
    <col min="3814" max="3814" width="56.7109375" style="1" bestFit="1" customWidth="1"/>
    <col min="3815" max="3815" width="11.140625" style="1" customWidth="1"/>
    <col min="3816" max="3816" width="14" style="1" customWidth="1"/>
    <col min="3817" max="3818" width="9.140625" style="1" customWidth="1"/>
    <col min="3819" max="3819" width="10.28515625" style="1" customWidth="1"/>
    <col min="3820" max="3820" width="12.85546875" style="1" customWidth="1"/>
    <col min="3821" max="3821" width="14" style="1" customWidth="1"/>
    <col min="3822" max="3823" width="11.85546875" style="1" customWidth="1"/>
    <col min="3824" max="3824" width="16.28515625" style="1" customWidth="1"/>
    <col min="3825" max="3825" width="23" style="1" customWidth="1"/>
    <col min="3826" max="3826" width="11.42578125" style="1" customWidth="1"/>
    <col min="3827" max="3827" width="17" style="1" customWidth="1"/>
    <col min="3828" max="4066" width="9.140625" style="1"/>
    <col min="4067" max="4068" width="6.42578125" style="1" customWidth="1"/>
    <col min="4069" max="4069" width="17.5703125" style="1" customWidth="1"/>
    <col min="4070" max="4070" width="56.7109375" style="1" bestFit="1" customWidth="1"/>
    <col min="4071" max="4071" width="11.140625" style="1" customWidth="1"/>
    <col min="4072" max="4072" width="14" style="1" customWidth="1"/>
    <col min="4073" max="4074" width="9.140625" style="1" customWidth="1"/>
    <col min="4075" max="4075" width="10.28515625" style="1" customWidth="1"/>
    <col min="4076" max="4076" width="12.85546875" style="1" customWidth="1"/>
    <col min="4077" max="4077" width="14" style="1" customWidth="1"/>
    <col min="4078" max="4079" width="11.85546875" style="1" customWidth="1"/>
    <col min="4080" max="4080" width="16.28515625" style="1" customWidth="1"/>
    <col min="4081" max="4081" width="23" style="1" customWidth="1"/>
    <col min="4082" max="4082" width="11.42578125" style="1" customWidth="1"/>
    <col min="4083" max="4083" width="17" style="1" customWidth="1"/>
    <col min="4084" max="4322" width="9.140625" style="1"/>
    <col min="4323" max="4324" width="6.42578125" style="1" customWidth="1"/>
    <col min="4325" max="4325" width="17.5703125" style="1" customWidth="1"/>
    <col min="4326" max="4326" width="56.7109375" style="1" bestFit="1" customWidth="1"/>
    <col min="4327" max="4327" width="11.140625" style="1" customWidth="1"/>
    <col min="4328" max="4328" width="14" style="1" customWidth="1"/>
    <col min="4329" max="4330" width="9.140625" style="1" customWidth="1"/>
    <col min="4331" max="4331" width="10.28515625" style="1" customWidth="1"/>
    <col min="4332" max="4332" width="12.85546875" style="1" customWidth="1"/>
    <col min="4333" max="4333" width="14" style="1" customWidth="1"/>
    <col min="4334" max="4335" width="11.85546875" style="1" customWidth="1"/>
    <col min="4336" max="4336" width="16.28515625" style="1" customWidth="1"/>
    <col min="4337" max="4337" width="23" style="1" customWidth="1"/>
    <col min="4338" max="4338" width="11.42578125" style="1" customWidth="1"/>
    <col min="4339" max="4339" width="17" style="1" customWidth="1"/>
    <col min="4340" max="4578" width="9.140625" style="1"/>
    <col min="4579" max="4580" width="6.42578125" style="1" customWidth="1"/>
    <col min="4581" max="4581" width="17.5703125" style="1" customWidth="1"/>
    <col min="4582" max="4582" width="56.7109375" style="1" bestFit="1" customWidth="1"/>
    <col min="4583" max="4583" width="11.140625" style="1" customWidth="1"/>
    <col min="4584" max="4584" width="14" style="1" customWidth="1"/>
    <col min="4585" max="4586" width="9.140625" style="1" customWidth="1"/>
    <col min="4587" max="4587" width="10.28515625" style="1" customWidth="1"/>
    <col min="4588" max="4588" width="12.85546875" style="1" customWidth="1"/>
    <col min="4589" max="4589" width="14" style="1" customWidth="1"/>
    <col min="4590" max="4591" width="11.85546875" style="1" customWidth="1"/>
    <col min="4592" max="4592" width="16.28515625" style="1" customWidth="1"/>
    <col min="4593" max="4593" width="23" style="1" customWidth="1"/>
    <col min="4594" max="4594" width="11.42578125" style="1" customWidth="1"/>
    <col min="4595" max="4595" width="17" style="1" customWidth="1"/>
    <col min="4596" max="4834" width="9.140625" style="1"/>
    <col min="4835" max="4836" width="6.42578125" style="1" customWidth="1"/>
    <col min="4837" max="4837" width="17.5703125" style="1" customWidth="1"/>
    <col min="4838" max="4838" width="56.7109375" style="1" bestFit="1" customWidth="1"/>
    <col min="4839" max="4839" width="11.140625" style="1" customWidth="1"/>
    <col min="4840" max="4840" width="14" style="1" customWidth="1"/>
    <col min="4841" max="4842" width="9.140625" style="1" customWidth="1"/>
    <col min="4843" max="4843" width="10.28515625" style="1" customWidth="1"/>
    <col min="4844" max="4844" width="12.85546875" style="1" customWidth="1"/>
    <col min="4845" max="4845" width="14" style="1" customWidth="1"/>
    <col min="4846" max="4847" width="11.85546875" style="1" customWidth="1"/>
    <col min="4848" max="4848" width="16.28515625" style="1" customWidth="1"/>
    <col min="4849" max="4849" width="23" style="1" customWidth="1"/>
    <col min="4850" max="4850" width="11.42578125" style="1" customWidth="1"/>
    <col min="4851" max="4851" width="17" style="1" customWidth="1"/>
    <col min="4852" max="5090" width="9.140625" style="1"/>
    <col min="5091" max="5092" width="6.42578125" style="1" customWidth="1"/>
    <col min="5093" max="5093" width="17.5703125" style="1" customWidth="1"/>
    <col min="5094" max="5094" width="56.7109375" style="1" bestFit="1" customWidth="1"/>
    <col min="5095" max="5095" width="11.140625" style="1" customWidth="1"/>
    <col min="5096" max="5096" width="14" style="1" customWidth="1"/>
    <col min="5097" max="5098" width="9.140625" style="1" customWidth="1"/>
    <col min="5099" max="5099" width="10.28515625" style="1" customWidth="1"/>
    <col min="5100" max="5100" width="12.85546875" style="1" customWidth="1"/>
    <col min="5101" max="5101" width="14" style="1" customWidth="1"/>
    <col min="5102" max="5103" width="11.85546875" style="1" customWidth="1"/>
    <col min="5104" max="5104" width="16.28515625" style="1" customWidth="1"/>
    <col min="5105" max="5105" width="23" style="1" customWidth="1"/>
    <col min="5106" max="5106" width="11.42578125" style="1" customWidth="1"/>
    <col min="5107" max="5107" width="17" style="1" customWidth="1"/>
    <col min="5108" max="5346" width="9.140625" style="1"/>
    <col min="5347" max="5348" width="6.42578125" style="1" customWidth="1"/>
    <col min="5349" max="5349" width="17.5703125" style="1" customWidth="1"/>
    <col min="5350" max="5350" width="56.7109375" style="1" bestFit="1" customWidth="1"/>
    <col min="5351" max="5351" width="11.140625" style="1" customWidth="1"/>
    <col min="5352" max="5352" width="14" style="1" customWidth="1"/>
    <col min="5353" max="5354" width="9.140625" style="1" customWidth="1"/>
    <col min="5355" max="5355" width="10.28515625" style="1" customWidth="1"/>
    <col min="5356" max="5356" width="12.85546875" style="1" customWidth="1"/>
    <col min="5357" max="5357" width="14" style="1" customWidth="1"/>
    <col min="5358" max="5359" width="11.85546875" style="1" customWidth="1"/>
    <col min="5360" max="5360" width="16.28515625" style="1" customWidth="1"/>
    <col min="5361" max="5361" width="23" style="1" customWidth="1"/>
    <col min="5362" max="5362" width="11.42578125" style="1" customWidth="1"/>
    <col min="5363" max="5363" width="17" style="1" customWidth="1"/>
    <col min="5364" max="5602" width="9.140625" style="1"/>
    <col min="5603" max="5604" width="6.42578125" style="1" customWidth="1"/>
    <col min="5605" max="5605" width="17.5703125" style="1" customWidth="1"/>
    <col min="5606" max="5606" width="56.7109375" style="1" bestFit="1" customWidth="1"/>
    <col min="5607" max="5607" width="11.140625" style="1" customWidth="1"/>
    <col min="5608" max="5608" width="14" style="1" customWidth="1"/>
    <col min="5609" max="5610" width="9.140625" style="1" customWidth="1"/>
    <col min="5611" max="5611" width="10.28515625" style="1" customWidth="1"/>
    <col min="5612" max="5612" width="12.85546875" style="1" customWidth="1"/>
    <col min="5613" max="5613" width="14" style="1" customWidth="1"/>
    <col min="5614" max="5615" width="11.85546875" style="1" customWidth="1"/>
    <col min="5616" max="5616" width="16.28515625" style="1" customWidth="1"/>
    <col min="5617" max="5617" width="23" style="1" customWidth="1"/>
    <col min="5618" max="5618" width="11.42578125" style="1" customWidth="1"/>
    <col min="5619" max="5619" width="17" style="1" customWidth="1"/>
    <col min="5620" max="5858" width="9.140625" style="1"/>
    <col min="5859" max="5860" width="6.42578125" style="1" customWidth="1"/>
    <col min="5861" max="5861" width="17.5703125" style="1" customWidth="1"/>
    <col min="5862" max="5862" width="56.7109375" style="1" bestFit="1" customWidth="1"/>
    <col min="5863" max="5863" width="11.140625" style="1" customWidth="1"/>
    <col min="5864" max="5864" width="14" style="1" customWidth="1"/>
    <col min="5865" max="5866" width="9.140625" style="1" customWidth="1"/>
    <col min="5867" max="5867" width="10.28515625" style="1" customWidth="1"/>
    <col min="5868" max="5868" width="12.85546875" style="1" customWidth="1"/>
    <col min="5869" max="5869" width="14" style="1" customWidth="1"/>
    <col min="5870" max="5871" width="11.85546875" style="1" customWidth="1"/>
    <col min="5872" max="5872" width="16.28515625" style="1" customWidth="1"/>
    <col min="5873" max="5873" width="23" style="1" customWidth="1"/>
    <col min="5874" max="5874" width="11.42578125" style="1" customWidth="1"/>
    <col min="5875" max="5875" width="17" style="1" customWidth="1"/>
    <col min="5876" max="6114" width="9.140625" style="1"/>
    <col min="6115" max="6116" width="6.42578125" style="1" customWidth="1"/>
    <col min="6117" max="6117" width="17.5703125" style="1" customWidth="1"/>
    <col min="6118" max="6118" width="56.7109375" style="1" bestFit="1" customWidth="1"/>
    <col min="6119" max="6119" width="11.140625" style="1" customWidth="1"/>
    <col min="6120" max="6120" width="14" style="1" customWidth="1"/>
    <col min="6121" max="6122" width="9.140625" style="1" customWidth="1"/>
    <col min="6123" max="6123" width="10.28515625" style="1" customWidth="1"/>
    <col min="6124" max="6124" width="12.85546875" style="1" customWidth="1"/>
    <col min="6125" max="6125" width="14" style="1" customWidth="1"/>
    <col min="6126" max="6127" width="11.85546875" style="1" customWidth="1"/>
    <col min="6128" max="6128" width="16.28515625" style="1" customWidth="1"/>
    <col min="6129" max="6129" width="23" style="1" customWidth="1"/>
    <col min="6130" max="6130" width="11.42578125" style="1" customWidth="1"/>
    <col min="6131" max="6131" width="17" style="1" customWidth="1"/>
    <col min="6132" max="6370" width="9.140625" style="1"/>
    <col min="6371" max="6372" width="6.42578125" style="1" customWidth="1"/>
    <col min="6373" max="6373" width="17.5703125" style="1" customWidth="1"/>
    <col min="6374" max="6374" width="56.7109375" style="1" bestFit="1" customWidth="1"/>
    <col min="6375" max="6375" width="11.140625" style="1" customWidth="1"/>
    <col min="6376" max="6376" width="14" style="1" customWidth="1"/>
    <col min="6377" max="6378" width="9.140625" style="1" customWidth="1"/>
    <col min="6379" max="6379" width="10.28515625" style="1" customWidth="1"/>
    <col min="6380" max="6380" width="12.85546875" style="1" customWidth="1"/>
    <col min="6381" max="6381" width="14" style="1" customWidth="1"/>
    <col min="6382" max="6383" width="11.85546875" style="1" customWidth="1"/>
    <col min="6384" max="6384" width="16.28515625" style="1" customWidth="1"/>
    <col min="6385" max="6385" width="23" style="1" customWidth="1"/>
    <col min="6386" max="6386" width="11.42578125" style="1" customWidth="1"/>
    <col min="6387" max="6387" width="17" style="1" customWidth="1"/>
    <col min="6388" max="6626" width="9.140625" style="1"/>
    <col min="6627" max="6628" width="6.42578125" style="1" customWidth="1"/>
    <col min="6629" max="6629" width="17.5703125" style="1" customWidth="1"/>
    <col min="6630" max="6630" width="56.7109375" style="1" bestFit="1" customWidth="1"/>
    <col min="6631" max="6631" width="11.140625" style="1" customWidth="1"/>
    <col min="6632" max="6632" width="14" style="1" customWidth="1"/>
    <col min="6633" max="6634" width="9.140625" style="1" customWidth="1"/>
    <col min="6635" max="6635" width="10.28515625" style="1" customWidth="1"/>
    <col min="6636" max="6636" width="12.85546875" style="1" customWidth="1"/>
    <col min="6637" max="6637" width="14" style="1" customWidth="1"/>
    <col min="6638" max="6639" width="11.85546875" style="1" customWidth="1"/>
    <col min="6640" max="6640" width="16.28515625" style="1" customWidth="1"/>
    <col min="6641" max="6641" width="23" style="1" customWidth="1"/>
    <col min="6642" max="6642" width="11.42578125" style="1" customWidth="1"/>
    <col min="6643" max="6643" width="17" style="1" customWidth="1"/>
    <col min="6644" max="6882" width="9.140625" style="1"/>
    <col min="6883" max="6884" width="6.42578125" style="1" customWidth="1"/>
    <col min="6885" max="6885" width="17.5703125" style="1" customWidth="1"/>
    <col min="6886" max="6886" width="56.7109375" style="1" bestFit="1" customWidth="1"/>
    <col min="6887" max="6887" width="11.140625" style="1" customWidth="1"/>
    <col min="6888" max="6888" width="14" style="1" customWidth="1"/>
    <col min="6889" max="6890" width="9.140625" style="1" customWidth="1"/>
    <col min="6891" max="6891" width="10.28515625" style="1" customWidth="1"/>
    <col min="6892" max="6892" width="12.85546875" style="1" customWidth="1"/>
    <col min="6893" max="6893" width="14" style="1" customWidth="1"/>
    <col min="6894" max="6895" width="11.85546875" style="1" customWidth="1"/>
    <col min="6896" max="6896" width="16.28515625" style="1" customWidth="1"/>
    <col min="6897" max="6897" width="23" style="1" customWidth="1"/>
    <col min="6898" max="6898" width="11.42578125" style="1" customWidth="1"/>
    <col min="6899" max="6899" width="17" style="1" customWidth="1"/>
    <col min="6900" max="7138" width="9.140625" style="1"/>
    <col min="7139" max="7140" width="6.42578125" style="1" customWidth="1"/>
    <col min="7141" max="7141" width="17.5703125" style="1" customWidth="1"/>
    <col min="7142" max="7142" width="56.7109375" style="1" bestFit="1" customWidth="1"/>
    <col min="7143" max="7143" width="11.140625" style="1" customWidth="1"/>
    <col min="7144" max="7144" width="14" style="1" customWidth="1"/>
    <col min="7145" max="7146" width="9.140625" style="1" customWidth="1"/>
    <col min="7147" max="7147" width="10.28515625" style="1" customWidth="1"/>
    <col min="7148" max="7148" width="12.85546875" style="1" customWidth="1"/>
    <col min="7149" max="7149" width="14" style="1" customWidth="1"/>
    <col min="7150" max="7151" width="11.85546875" style="1" customWidth="1"/>
    <col min="7152" max="7152" width="16.28515625" style="1" customWidth="1"/>
    <col min="7153" max="7153" width="23" style="1" customWidth="1"/>
    <col min="7154" max="7154" width="11.42578125" style="1" customWidth="1"/>
    <col min="7155" max="7155" width="17" style="1" customWidth="1"/>
    <col min="7156" max="7394" width="9.140625" style="1"/>
    <col min="7395" max="7396" width="6.42578125" style="1" customWidth="1"/>
    <col min="7397" max="7397" width="17.5703125" style="1" customWidth="1"/>
    <col min="7398" max="7398" width="56.7109375" style="1" bestFit="1" customWidth="1"/>
    <col min="7399" max="7399" width="11.140625" style="1" customWidth="1"/>
    <col min="7400" max="7400" width="14" style="1" customWidth="1"/>
    <col min="7401" max="7402" width="9.140625" style="1" customWidth="1"/>
    <col min="7403" max="7403" width="10.28515625" style="1" customWidth="1"/>
    <col min="7404" max="7404" width="12.85546875" style="1" customWidth="1"/>
    <col min="7405" max="7405" width="14" style="1" customWidth="1"/>
    <col min="7406" max="7407" width="11.85546875" style="1" customWidth="1"/>
    <col min="7408" max="7408" width="16.28515625" style="1" customWidth="1"/>
    <col min="7409" max="7409" width="23" style="1" customWidth="1"/>
    <col min="7410" max="7410" width="11.42578125" style="1" customWidth="1"/>
    <col min="7411" max="7411" width="17" style="1" customWidth="1"/>
    <col min="7412" max="7650" width="9.140625" style="1"/>
    <col min="7651" max="7652" width="6.42578125" style="1" customWidth="1"/>
    <col min="7653" max="7653" width="17.5703125" style="1" customWidth="1"/>
    <col min="7654" max="7654" width="56.7109375" style="1" bestFit="1" customWidth="1"/>
    <col min="7655" max="7655" width="11.140625" style="1" customWidth="1"/>
    <col min="7656" max="7656" width="14" style="1" customWidth="1"/>
    <col min="7657" max="7658" width="9.140625" style="1" customWidth="1"/>
    <col min="7659" max="7659" width="10.28515625" style="1" customWidth="1"/>
    <col min="7660" max="7660" width="12.85546875" style="1" customWidth="1"/>
    <col min="7661" max="7661" width="14" style="1" customWidth="1"/>
    <col min="7662" max="7663" width="11.85546875" style="1" customWidth="1"/>
    <col min="7664" max="7664" width="16.28515625" style="1" customWidth="1"/>
    <col min="7665" max="7665" width="23" style="1" customWidth="1"/>
    <col min="7666" max="7666" width="11.42578125" style="1" customWidth="1"/>
    <col min="7667" max="7667" width="17" style="1" customWidth="1"/>
    <col min="7668" max="7906" width="9.140625" style="1"/>
    <col min="7907" max="7908" width="6.42578125" style="1" customWidth="1"/>
    <col min="7909" max="7909" width="17.5703125" style="1" customWidth="1"/>
    <col min="7910" max="7910" width="56.7109375" style="1" bestFit="1" customWidth="1"/>
    <col min="7911" max="7911" width="11.140625" style="1" customWidth="1"/>
    <col min="7912" max="7912" width="14" style="1" customWidth="1"/>
    <col min="7913" max="7914" width="9.140625" style="1" customWidth="1"/>
    <col min="7915" max="7915" width="10.28515625" style="1" customWidth="1"/>
    <col min="7916" max="7916" width="12.85546875" style="1" customWidth="1"/>
    <col min="7917" max="7917" width="14" style="1" customWidth="1"/>
    <col min="7918" max="7919" width="11.85546875" style="1" customWidth="1"/>
    <col min="7920" max="7920" width="16.28515625" style="1" customWidth="1"/>
    <col min="7921" max="7921" width="23" style="1" customWidth="1"/>
    <col min="7922" max="7922" width="11.42578125" style="1" customWidth="1"/>
    <col min="7923" max="7923" width="17" style="1" customWidth="1"/>
    <col min="7924" max="8162" width="9.140625" style="1"/>
    <col min="8163" max="8164" width="6.42578125" style="1" customWidth="1"/>
    <col min="8165" max="8165" width="17.5703125" style="1" customWidth="1"/>
    <col min="8166" max="8166" width="56.7109375" style="1" bestFit="1" customWidth="1"/>
    <col min="8167" max="8167" width="11.140625" style="1" customWidth="1"/>
    <col min="8168" max="8168" width="14" style="1" customWidth="1"/>
    <col min="8169" max="8170" width="9.140625" style="1" customWidth="1"/>
    <col min="8171" max="8171" width="10.28515625" style="1" customWidth="1"/>
    <col min="8172" max="8172" width="12.85546875" style="1" customWidth="1"/>
    <col min="8173" max="8173" width="14" style="1" customWidth="1"/>
    <col min="8174" max="8175" width="11.85546875" style="1" customWidth="1"/>
    <col min="8176" max="8176" width="16.28515625" style="1" customWidth="1"/>
    <col min="8177" max="8177" width="23" style="1" customWidth="1"/>
    <col min="8178" max="8178" width="11.42578125" style="1" customWidth="1"/>
    <col min="8179" max="8179" width="17" style="1" customWidth="1"/>
    <col min="8180" max="8418" width="9.140625" style="1"/>
    <col min="8419" max="8420" width="6.42578125" style="1" customWidth="1"/>
    <col min="8421" max="8421" width="17.5703125" style="1" customWidth="1"/>
    <col min="8422" max="8422" width="56.7109375" style="1" bestFit="1" customWidth="1"/>
    <col min="8423" max="8423" width="11.140625" style="1" customWidth="1"/>
    <col min="8424" max="8424" width="14" style="1" customWidth="1"/>
    <col min="8425" max="8426" width="9.140625" style="1" customWidth="1"/>
    <col min="8427" max="8427" width="10.28515625" style="1" customWidth="1"/>
    <col min="8428" max="8428" width="12.85546875" style="1" customWidth="1"/>
    <col min="8429" max="8429" width="14" style="1" customWidth="1"/>
    <col min="8430" max="8431" width="11.85546875" style="1" customWidth="1"/>
    <col min="8432" max="8432" width="16.28515625" style="1" customWidth="1"/>
    <col min="8433" max="8433" width="23" style="1" customWidth="1"/>
    <col min="8434" max="8434" width="11.42578125" style="1" customWidth="1"/>
    <col min="8435" max="8435" width="17" style="1" customWidth="1"/>
    <col min="8436" max="8674" width="9.140625" style="1"/>
    <col min="8675" max="8676" width="6.42578125" style="1" customWidth="1"/>
    <col min="8677" max="8677" width="17.5703125" style="1" customWidth="1"/>
    <col min="8678" max="8678" width="56.7109375" style="1" bestFit="1" customWidth="1"/>
    <col min="8679" max="8679" width="11.140625" style="1" customWidth="1"/>
    <col min="8680" max="8680" width="14" style="1" customWidth="1"/>
    <col min="8681" max="8682" width="9.140625" style="1" customWidth="1"/>
    <col min="8683" max="8683" width="10.28515625" style="1" customWidth="1"/>
    <col min="8684" max="8684" width="12.85546875" style="1" customWidth="1"/>
    <col min="8685" max="8685" width="14" style="1" customWidth="1"/>
    <col min="8686" max="8687" width="11.85546875" style="1" customWidth="1"/>
    <col min="8688" max="8688" width="16.28515625" style="1" customWidth="1"/>
    <col min="8689" max="8689" width="23" style="1" customWidth="1"/>
    <col min="8690" max="8690" width="11.42578125" style="1" customWidth="1"/>
    <col min="8691" max="8691" width="17" style="1" customWidth="1"/>
    <col min="8692" max="8930" width="9.140625" style="1"/>
    <col min="8931" max="8932" width="6.42578125" style="1" customWidth="1"/>
    <col min="8933" max="8933" width="17.5703125" style="1" customWidth="1"/>
    <col min="8934" max="8934" width="56.7109375" style="1" bestFit="1" customWidth="1"/>
    <col min="8935" max="8935" width="11.140625" style="1" customWidth="1"/>
    <col min="8936" max="8936" width="14" style="1" customWidth="1"/>
    <col min="8937" max="8938" width="9.140625" style="1" customWidth="1"/>
    <col min="8939" max="8939" width="10.28515625" style="1" customWidth="1"/>
    <col min="8940" max="8940" width="12.85546875" style="1" customWidth="1"/>
    <col min="8941" max="8941" width="14" style="1" customWidth="1"/>
    <col min="8942" max="8943" width="11.85546875" style="1" customWidth="1"/>
    <col min="8944" max="8944" width="16.28515625" style="1" customWidth="1"/>
    <col min="8945" max="8945" width="23" style="1" customWidth="1"/>
    <col min="8946" max="8946" width="11.42578125" style="1" customWidth="1"/>
    <col min="8947" max="8947" width="17" style="1" customWidth="1"/>
    <col min="8948" max="9186" width="9.140625" style="1"/>
    <col min="9187" max="9188" width="6.42578125" style="1" customWidth="1"/>
    <col min="9189" max="9189" width="17.5703125" style="1" customWidth="1"/>
    <col min="9190" max="9190" width="56.7109375" style="1" bestFit="1" customWidth="1"/>
    <col min="9191" max="9191" width="11.140625" style="1" customWidth="1"/>
    <col min="9192" max="9192" width="14" style="1" customWidth="1"/>
    <col min="9193" max="9194" width="9.140625" style="1" customWidth="1"/>
    <col min="9195" max="9195" width="10.28515625" style="1" customWidth="1"/>
    <col min="9196" max="9196" width="12.85546875" style="1" customWidth="1"/>
    <col min="9197" max="9197" width="14" style="1" customWidth="1"/>
    <col min="9198" max="9199" width="11.85546875" style="1" customWidth="1"/>
    <col min="9200" max="9200" width="16.28515625" style="1" customWidth="1"/>
    <col min="9201" max="9201" width="23" style="1" customWidth="1"/>
    <col min="9202" max="9202" width="11.42578125" style="1" customWidth="1"/>
    <col min="9203" max="9203" width="17" style="1" customWidth="1"/>
    <col min="9204" max="9442" width="9.140625" style="1"/>
    <col min="9443" max="9444" width="6.42578125" style="1" customWidth="1"/>
    <col min="9445" max="9445" width="17.5703125" style="1" customWidth="1"/>
    <col min="9446" max="9446" width="56.7109375" style="1" bestFit="1" customWidth="1"/>
    <col min="9447" max="9447" width="11.140625" style="1" customWidth="1"/>
    <col min="9448" max="9448" width="14" style="1" customWidth="1"/>
    <col min="9449" max="9450" width="9.140625" style="1" customWidth="1"/>
    <col min="9451" max="9451" width="10.28515625" style="1" customWidth="1"/>
    <col min="9452" max="9452" width="12.85546875" style="1" customWidth="1"/>
    <col min="9453" max="9453" width="14" style="1" customWidth="1"/>
    <col min="9454" max="9455" width="11.85546875" style="1" customWidth="1"/>
    <col min="9456" max="9456" width="16.28515625" style="1" customWidth="1"/>
    <col min="9457" max="9457" width="23" style="1" customWidth="1"/>
    <col min="9458" max="9458" width="11.42578125" style="1" customWidth="1"/>
    <col min="9459" max="9459" width="17" style="1" customWidth="1"/>
    <col min="9460" max="9698" width="9.140625" style="1"/>
    <col min="9699" max="9700" width="6.42578125" style="1" customWidth="1"/>
    <col min="9701" max="9701" width="17.5703125" style="1" customWidth="1"/>
    <col min="9702" max="9702" width="56.7109375" style="1" bestFit="1" customWidth="1"/>
    <col min="9703" max="9703" width="11.140625" style="1" customWidth="1"/>
    <col min="9704" max="9704" width="14" style="1" customWidth="1"/>
    <col min="9705" max="9706" width="9.140625" style="1" customWidth="1"/>
    <col min="9707" max="9707" width="10.28515625" style="1" customWidth="1"/>
    <col min="9708" max="9708" width="12.85546875" style="1" customWidth="1"/>
    <col min="9709" max="9709" width="14" style="1" customWidth="1"/>
    <col min="9710" max="9711" width="11.85546875" style="1" customWidth="1"/>
    <col min="9712" max="9712" width="16.28515625" style="1" customWidth="1"/>
    <col min="9713" max="9713" width="23" style="1" customWidth="1"/>
    <col min="9714" max="9714" width="11.42578125" style="1" customWidth="1"/>
    <col min="9715" max="9715" width="17" style="1" customWidth="1"/>
    <col min="9716" max="9954" width="9.140625" style="1"/>
    <col min="9955" max="9956" width="6.42578125" style="1" customWidth="1"/>
    <col min="9957" max="9957" width="17.5703125" style="1" customWidth="1"/>
    <col min="9958" max="9958" width="56.7109375" style="1" bestFit="1" customWidth="1"/>
    <col min="9959" max="9959" width="11.140625" style="1" customWidth="1"/>
    <col min="9960" max="9960" width="14" style="1" customWidth="1"/>
    <col min="9961" max="9962" width="9.140625" style="1" customWidth="1"/>
    <col min="9963" max="9963" width="10.28515625" style="1" customWidth="1"/>
    <col min="9964" max="9964" width="12.85546875" style="1" customWidth="1"/>
    <col min="9965" max="9965" width="14" style="1" customWidth="1"/>
    <col min="9966" max="9967" width="11.85546875" style="1" customWidth="1"/>
    <col min="9968" max="9968" width="16.28515625" style="1" customWidth="1"/>
    <col min="9969" max="9969" width="23" style="1" customWidth="1"/>
    <col min="9970" max="9970" width="11.42578125" style="1" customWidth="1"/>
    <col min="9971" max="9971" width="17" style="1" customWidth="1"/>
    <col min="9972" max="10210" width="9.140625" style="1"/>
    <col min="10211" max="10212" width="6.42578125" style="1" customWidth="1"/>
    <col min="10213" max="10213" width="17.5703125" style="1" customWidth="1"/>
    <col min="10214" max="10214" width="56.7109375" style="1" bestFit="1" customWidth="1"/>
    <col min="10215" max="10215" width="11.140625" style="1" customWidth="1"/>
    <col min="10216" max="10216" width="14" style="1" customWidth="1"/>
    <col min="10217" max="10218" width="9.140625" style="1" customWidth="1"/>
    <col min="10219" max="10219" width="10.28515625" style="1" customWidth="1"/>
    <col min="10220" max="10220" width="12.85546875" style="1" customWidth="1"/>
    <col min="10221" max="10221" width="14" style="1" customWidth="1"/>
    <col min="10222" max="10223" width="11.85546875" style="1" customWidth="1"/>
    <col min="10224" max="10224" width="16.28515625" style="1" customWidth="1"/>
    <col min="10225" max="10225" width="23" style="1" customWidth="1"/>
    <col min="10226" max="10226" width="11.42578125" style="1" customWidth="1"/>
    <col min="10227" max="10227" width="17" style="1" customWidth="1"/>
    <col min="10228" max="10466" width="9.140625" style="1"/>
    <col min="10467" max="10468" width="6.42578125" style="1" customWidth="1"/>
    <col min="10469" max="10469" width="17.5703125" style="1" customWidth="1"/>
    <col min="10470" max="10470" width="56.7109375" style="1" bestFit="1" customWidth="1"/>
    <col min="10471" max="10471" width="11.140625" style="1" customWidth="1"/>
    <col min="10472" max="10472" width="14" style="1" customWidth="1"/>
    <col min="10473" max="10474" width="9.140625" style="1" customWidth="1"/>
    <col min="10475" max="10475" width="10.28515625" style="1" customWidth="1"/>
    <col min="10476" max="10476" width="12.85546875" style="1" customWidth="1"/>
    <col min="10477" max="10477" width="14" style="1" customWidth="1"/>
    <col min="10478" max="10479" width="11.85546875" style="1" customWidth="1"/>
    <col min="10480" max="10480" width="16.28515625" style="1" customWidth="1"/>
    <col min="10481" max="10481" width="23" style="1" customWidth="1"/>
    <col min="10482" max="10482" width="11.42578125" style="1" customWidth="1"/>
    <col min="10483" max="10483" width="17" style="1" customWidth="1"/>
    <col min="10484" max="10722" width="9.140625" style="1"/>
    <col min="10723" max="10724" width="6.42578125" style="1" customWidth="1"/>
    <col min="10725" max="10725" width="17.5703125" style="1" customWidth="1"/>
    <col min="10726" max="10726" width="56.7109375" style="1" bestFit="1" customWidth="1"/>
    <col min="10727" max="10727" width="11.140625" style="1" customWidth="1"/>
    <col min="10728" max="10728" width="14" style="1" customWidth="1"/>
    <col min="10729" max="10730" width="9.140625" style="1" customWidth="1"/>
    <col min="10731" max="10731" width="10.28515625" style="1" customWidth="1"/>
    <col min="10732" max="10732" width="12.85546875" style="1" customWidth="1"/>
    <col min="10733" max="10733" width="14" style="1" customWidth="1"/>
    <col min="10734" max="10735" width="11.85546875" style="1" customWidth="1"/>
    <col min="10736" max="10736" width="16.28515625" style="1" customWidth="1"/>
    <col min="10737" max="10737" width="23" style="1" customWidth="1"/>
    <col min="10738" max="10738" width="11.42578125" style="1" customWidth="1"/>
    <col min="10739" max="10739" width="17" style="1" customWidth="1"/>
    <col min="10740" max="10978" width="9.140625" style="1"/>
    <col min="10979" max="10980" width="6.42578125" style="1" customWidth="1"/>
    <col min="10981" max="10981" width="17.5703125" style="1" customWidth="1"/>
    <col min="10982" max="10982" width="56.7109375" style="1" bestFit="1" customWidth="1"/>
    <col min="10983" max="10983" width="11.140625" style="1" customWidth="1"/>
    <col min="10984" max="10984" width="14" style="1" customWidth="1"/>
    <col min="10985" max="10986" width="9.140625" style="1" customWidth="1"/>
    <col min="10987" max="10987" width="10.28515625" style="1" customWidth="1"/>
    <col min="10988" max="10988" width="12.85546875" style="1" customWidth="1"/>
    <col min="10989" max="10989" width="14" style="1" customWidth="1"/>
    <col min="10990" max="10991" width="11.85546875" style="1" customWidth="1"/>
    <col min="10992" max="10992" width="16.28515625" style="1" customWidth="1"/>
    <col min="10993" max="10993" width="23" style="1" customWidth="1"/>
    <col min="10994" max="10994" width="11.42578125" style="1" customWidth="1"/>
    <col min="10995" max="10995" width="17" style="1" customWidth="1"/>
    <col min="10996" max="11234" width="9.140625" style="1"/>
    <col min="11235" max="11236" width="6.42578125" style="1" customWidth="1"/>
    <col min="11237" max="11237" width="17.5703125" style="1" customWidth="1"/>
    <col min="11238" max="11238" width="56.7109375" style="1" bestFit="1" customWidth="1"/>
    <col min="11239" max="11239" width="11.140625" style="1" customWidth="1"/>
    <col min="11240" max="11240" width="14" style="1" customWidth="1"/>
    <col min="11241" max="11242" width="9.140625" style="1" customWidth="1"/>
    <col min="11243" max="11243" width="10.28515625" style="1" customWidth="1"/>
    <col min="11244" max="11244" width="12.85546875" style="1" customWidth="1"/>
    <col min="11245" max="11245" width="14" style="1" customWidth="1"/>
    <col min="11246" max="11247" width="11.85546875" style="1" customWidth="1"/>
    <col min="11248" max="11248" width="16.28515625" style="1" customWidth="1"/>
    <col min="11249" max="11249" width="23" style="1" customWidth="1"/>
    <col min="11250" max="11250" width="11.42578125" style="1" customWidth="1"/>
    <col min="11251" max="11251" width="17" style="1" customWidth="1"/>
    <col min="11252" max="11490" width="9.140625" style="1"/>
    <col min="11491" max="11492" width="6.42578125" style="1" customWidth="1"/>
    <col min="11493" max="11493" width="17.5703125" style="1" customWidth="1"/>
    <col min="11494" max="11494" width="56.7109375" style="1" bestFit="1" customWidth="1"/>
    <col min="11495" max="11495" width="11.140625" style="1" customWidth="1"/>
    <col min="11496" max="11496" width="14" style="1" customWidth="1"/>
    <col min="11497" max="11498" width="9.140625" style="1" customWidth="1"/>
    <col min="11499" max="11499" width="10.28515625" style="1" customWidth="1"/>
    <col min="11500" max="11500" width="12.85546875" style="1" customWidth="1"/>
    <col min="11501" max="11501" width="14" style="1" customWidth="1"/>
    <col min="11502" max="11503" width="11.85546875" style="1" customWidth="1"/>
    <col min="11504" max="11504" width="16.28515625" style="1" customWidth="1"/>
    <col min="11505" max="11505" width="23" style="1" customWidth="1"/>
    <col min="11506" max="11506" width="11.42578125" style="1" customWidth="1"/>
    <col min="11507" max="11507" width="17" style="1" customWidth="1"/>
    <col min="11508" max="11746" width="9.140625" style="1"/>
    <col min="11747" max="11748" width="6.42578125" style="1" customWidth="1"/>
    <col min="11749" max="11749" width="17.5703125" style="1" customWidth="1"/>
    <col min="11750" max="11750" width="56.7109375" style="1" bestFit="1" customWidth="1"/>
    <col min="11751" max="11751" width="11.140625" style="1" customWidth="1"/>
    <col min="11752" max="11752" width="14" style="1" customWidth="1"/>
    <col min="11753" max="11754" width="9.140625" style="1" customWidth="1"/>
    <col min="11755" max="11755" width="10.28515625" style="1" customWidth="1"/>
    <col min="11756" max="11756" width="12.85546875" style="1" customWidth="1"/>
    <col min="11757" max="11757" width="14" style="1" customWidth="1"/>
    <col min="11758" max="11759" width="11.85546875" style="1" customWidth="1"/>
    <col min="11760" max="11760" width="16.28515625" style="1" customWidth="1"/>
    <col min="11761" max="11761" width="23" style="1" customWidth="1"/>
    <col min="11762" max="11762" width="11.42578125" style="1" customWidth="1"/>
    <col min="11763" max="11763" width="17" style="1" customWidth="1"/>
    <col min="11764" max="12002" width="9.140625" style="1"/>
    <col min="12003" max="12004" width="6.42578125" style="1" customWidth="1"/>
    <col min="12005" max="12005" width="17.5703125" style="1" customWidth="1"/>
    <col min="12006" max="12006" width="56.7109375" style="1" bestFit="1" customWidth="1"/>
    <col min="12007" max="12007" width="11.140625" style="1" customWidth="1"/>
    <col min="12008" max="12008" width="14" style="1" customWidth="1"/>
    <col min="12009" max="12010" width="9.140625" style="1" customWidth="1"/>
    <col min="12011" max="12011" width="10.28515625" style="1" customWidth="1"/>
    <col min="12012" max="12012" width="12.85546875" style="1" customWidth="1"/>
    <col min="12013" max="12013" width="14" style="1" customWidth="1"/>
    <col min="12014" max="12015" width="11.85546875" style="1" customWidth="1"/>
    <col min="12016" max="12016" width="16.28515625" style="1" customWidth="1"/>
    <col min="12017" max="12017" width="23" style="1" customWidth="1"/>
    <col min="12018" max="12018" width="11.42578125" style="1" customWidth="1"/>
    <col min="12019" max="12019" width="17" style="1" customWidth="1"/>
    <col min="12020" max="12258" width="9.140625" style="1"/>
    <col min="12259" max="12260" width="6.42578125" style="1" customWidth="1"/>
    <col min="12261" max="12261" width="17.5703125" style="1" customWidth="1"/>
    <col min="12262" max="12262" width="56.7109375" style="1" bestFit="1" customWidth="1"/>
    <col min="12263" max="12263" width="11.140625" style="1" customWidth="1"/>
    <col min="12264" max="12264" width="14" style="1" customWidth="1"/>
    <col min="12265" max="12266" width="9.140625" style="1" customWidth="1"/>
    <col min="12267" max="12267" width="10.28515625" style="1" customWidth="1"/>
    <col min="12268" max="12268" width="12.85546875" style="1" customWidth="1"/>
    <col min="12269" max="12269" width="14" style="1" customWidth="1"/>
    <col min="12270" max="12271" width="11.85546875" style="1" customWidth="1"/>
    <col min="12272" max="12272" width="16.28515625" style="1" customWidth="1"/>
    <col min="12273" max="12273" width="23" style="1" customWidth="1"/>
    <col min="12274" max="12274" width="11.42578125" style="1" customWidth="1"/>
    <col min="12275" max="12275" width="17" style="1" customWidth="1"/>
    <col min="12276" max="12514" width="9.140625" style="1"/>
    <col min="12515" max="12516" width="6.42578125" style="1" customWidth="1"/>
    <col min="12517" max="12517" width="17.5703125" style="1" customWidth="1"/>
    <col min="12518" max="12518" width="56.7109375" style="1" bestFit="1" customWidth="1"/>
    <col min="12519" max="12519" width="11.140625" style="1" customWidth="1"/>
    <col min="12520" max="12520" width="14" style="1" customWidth="1"/>
    <col min="12521" max="12522" width="9.140625" style="1" customWidth="1"/>
    <col min="12523" max="12523" width="10.28515625" style="1" customWidth="1"/>
    <col min="12524" max="12524" width="12.85546875" style="1" customWidth="1"/>
    <col min="12525" max="12525" width="14" style="1" customWidth="1"/>
    <col min="12526" max="12527" width="11.85546875" style="1" customWidth="1"/>
    <col min="12528" max="12528" width="16.28515625" style="1" customWidth="1"/>
    <col min="12529" max="12529" width="23" style="1" customWidth="1"/>
    <col min="12530" max="12530" width="11.42578125" style="1" customWidth="1"/>
    <col min="12531" max="12531" width="17" style="1" customWidth="1"/>
    <col min="12532" max="12770" width="9.140625" style="1"/>
    <col min="12771" max="12772" width="6.42578125" style="1" customWidth="1"/>
    <col min="12773" max="12773" width="17.5703125" style="1" customWidth="1"/>
    <col min="12774" max="12774" width="56.7109375" style="1" bestFit="1" customWidth="1"/>
    <col min="12775" max="12775" width="11.140625" style="1" customWidth="1"/>
    <col min="12776" max="12776" width="14" style="1" customWidth="1"/>
    <col min="12777" max="12778" width="9.140625" style="1" customWidth="1"/>
    <col min="12779" max="12779" width="10.28515625" style="1" customWidth="1"/>
    <col min="12780" max="12780" width="12.85546875" style="1" customWidth="1"/>
    <col min="12781" max="12781" width="14" style="1" customWidth="1"/>
    <col min="12782" max="12783" width="11.85546875" style="1" customWidth="1"/>
    <col min="12784" max="12784" width="16.28515625" style="1" customWidth="1"/>
    <col min="12785" max="12785" width="23" style="1" customWidth="1"/>
    <col min="12786" max="12786" width="11.42578125" style="1" customWidth="1"/>
    <col min="12787" max="12787" width="17" style="1" customWidth="1"/>
    <col min="12788" max="13026" width="9.140625" style="1"/>
    <col min="13027" max="13028" width="6.42578125" style="1" customWidth="1"/>
    <col min="13029" max="13029" width="17.5703125" style="1" customWidth="1"/>
    <col min="13030" max="13030" width="56.7109375" style="1" bestFit="1" customWidth="1"/>
    <col min="13031" max="13031" width="11.140625" style="1" customWidth="1"/>
    <col min="13032" max="13032" width="14" style="1" customWidth="1"/>
    <col min="13033" max="13034" width="9.140625" style="1" customWidth="1"/>
    <col min="13035" max="13035" width="10.28515625" style="1" customWidth="1"/>
    <col min="13036" max="13036" width="12.85546875" style="1" customWidth="1"/>
    <col min="13037" max="13037" width="14" style="1" customWidth="1"/>
    <col min="13038" max="13039" width="11.85546875" style="1" customWidth="1"/>
    <col min="13040" max="13040" width="16.28515625" style="1" customWidth="1"/>
    <col min="13041" max="13041" width="23" style="1" customWidth="1"/>
    <col min="13042" max="13042" width="11.42578125" style="1" customWidth="1"/>
    <col min="13043" max="13043" width="17" style="1" customWidth="1"/>
    <col min="13044" max="13282" width="9.140625" style="1"/>
    <col min="13283" max="13284" width="6.42578125" style="1" customWidth="1"/>
    <col min="13285" max="13285" width="17.5703125" style="1" customWidth="1"/>
    <col min="13286" max="13286" width="56.7109375" style="1" bestFit="1" customWidth="1"/>
    <col min="13287" max="13287" width="11.140625" style="1" customWidth="1"/>
    <col min="13288" max="13288" width="14" style="1" customWidth="1"/>
    <col min="13289" max="13290" width="9.140625" style="1" customWidth="1"/>
    <col min="13291" max="13291" width="10.28515625" style="1" customWidth="1"/>
    <col min="13292" max="13292" width="12.85546875" style="1" customWidth="1"/>
    <col min="13293" max="13293" width="14" style="1" customWidth="1"/>
    <col min="13294" max="13295" width="11.85546875" style="1" customWidth="1"/>
    <col min="13296" max="13296" width="16.28515625" style="1" customWidth="1"/>
    <col min="13297" max="13297" width="23" style="1" customWidth="1"/>
    <col min="13298" max="13298" width="11.42578125" style="1" customWidth="1"/>
    <col min="13299" max="13299" width="17" style="1" customWidth="1"/>
    <col min="13300" max="13538" width="9.140625" style="1"/>
    <col min="13539" max="13540" width="6.42578125" style="1" customWidth="1"/>
    <col min="13541" max="13541" width="17.5703125" style="1" customWidth="1"/>
    <col min="13542" max="13542" width="56.7109375" style="1" bestFit="1" customWidth="1"/>
    <col min="13543" max="13543" width="11.140625" style="1" customWidth="1"/>
    <col min="13544" max="13544" width="14" style="1" customWidth="1"/>
    <col min="13545" max="13546" width="9.140625" style="1" customWidth="1"/>
    <col min="13547" max="13547" width="10.28515625" style="1" customWidth="1"/>
    <col min="13548" max="13548" width="12.85546875" style="1" customWidth="1"/>
    <col min="13549" max="13549" width="14" style="1" customWidth="1"/>
    <col min="13550" max="13551" width="11.85546875" style="1" customWidth="1"/>
    <col min="13552" max="13552" width="16.28515625" style="1" customWidth="1"/>
    <col min="13553" max="13553" width="23" style="1" customWidth="1"/>
    <col min="13554" max="13554" width="11.42578125" style="1" customWidth="1"/>
    <col min="13555" max="13555" width="17" style="1" customWidth="1"/>
    <col min="13556" max="13794" width="9.140625" style="1"/>
    <col min="13795" max="13796" width="6.42578125" style="1" customWidth="1"/>
    <col min="13797" max="13797" width="17.5703125" style="1" customWidth="1"/>
    <col min="13798" max="13798" width="56.7109375" style="1" bestFit="1" customWidth="1"/>
    <col min="13799" max="13799" width="11.140625" style="1" customWidth="1"/>
    <col min="13800" max="13800" width="14" style="1" customWidth="1"/>
    <col min="13801" max="13802" width="9.140625" style="1" customWidth="1"/>
    <col min="13803" max="13803" width="10.28515625" style="1" customWidth="1"/>
    <col min="13804" max="13804" width="12.85546875" style="1" customWidth="1"/>
    <col min="13805" max="13805" width="14" style="1" customWidth="1"/>
    <col min="13806" max="13807" width="11.85546875" style="1" customWidth="1"/>
    <col min="13808" max="13808" width="16.28515625" style="1" customWidth="1"/>
    <col min="13809" max="13809" width="23" style="1" customWidth="1"/>
    <col min="13810" max="13810" width="11.42578125" style="1" customWidth="1"/>
    <col min="13811" max="13811" width="17" style="1" customWidth="1"/>
    <col min="13812" max="14050" width="9.140625" style="1"/>
    <col min="14051" max="14052" width="6.42578125" style="1" customWidth="1"/>
    <col min="14053" max="14053" width="17.5703125" style="1" customWidth="1"/>
    <col min="14054" max="14054" width="56.7109375" style="1" bestFit="1" customWidth="1"/>
    <col min="14055" max="14055" width="11.140625" style="1" customWidth="1"/>
    <col min="14056" max="14056" width="14" style="1" customWidth="1"/>
    <col min="14057" max="14058" width="9.140625" style="1" customWidth="1"/>
    <col min="14059" max="14059" width="10.28515625" style="1" customWidth="1"/>
    <col min="14060" max="14060" width="12.85546875" style="1" customWidth="1"/>
    <col min="14061" max="14061" width="14" style="1" customWidth="1"/>
    <col min="14062" max="14063" width="11.85546875" style="1" customWidth="1"/>
    <col min="14064" max="14064" width="16.28515625" style="1" customWidth="1"/>
    <col min="14065" max="14065" width="23" style="1" customWidth="1"/>
    <col min="14066" max="14066" width="11.42578125" style="1" customWidth="1"/>
    <col min="14067" max="14067" width="17" style="1" customWidth="1"/>
    <col min="14068" max="14306" width="9.140625" style="1"/>
    <col min="14307" max="14308" width="6.42578125" style="1" customWidth="1"/>
    <col min="14309" max="14309" width="17.5703125" style="1" customWidth="1"/>
    <col min="14310" max="14310" width="56.7109375" style="1" bestFit="1" customWidth="1"/>
    <col min="14311" max="14311" width="11.140625" style="1" customWidth="1"/>
    <col min="14312" max="14312" width="14" style="1" customWidth="1"/>
    <col min="14313" max="14314" width="9.140625" style="1" customWidth="1"/>
    <col min="14315" max="14315" width="10.28515625" style="1" customWidth="1"/>
    <col min="14316" max="14316" width="12.85546875" style="1" customWidth="1"/>
    <col min="14317" max="14317" width="14" style="1" customWidth="1"/>
    <col min="14318" max="14319" width="11.85546875" style="1" customWidth="1"/>
    <col min="14320" max="14320" width="16.28515625" style="1" customWidth="1"/>
    <col min="14321" max="14321" width="23" style="1" customWidth="1"/>
    <col min="14322" max="14322" width="11.42578125" style="1" customWidth="1"/>
    <col min="14323" max="14323" width="17" style="1" customWidth="1"/>
    <col min="14324" max="14562" width="9.140625" style="1"/>
    <col min="14563" max="14564" width="6.42578125" style="1" customWidth="1"/>
    <col min="14565" max="14565" width="17.5703125" style="1" customWidth="1"/>
    <col min="14566" max="14566" width="56.7109375" style="1" bestFit="1" customWidth="1"/>
    <col min="14567" max="14567" width="11.140625" style="1" customWidth="1"/>
    <col min="14568" max="14568" width="14" style="1" customWidth="1"/>
    <col min="14569" max="14570" width="9.140625" style="1" customWidth="1"/>
    <col min="14571" max="14571" width="10.28515625" style="1" customWidth="1"/>
    <col min="14572" max="14572" width="12.85546875" style="1" customWidth="1"/>
    <col min="14573" max="14573" width="14" style="1" customWidth="1"/>
    <col min="14574" max="14575" width="11.85546875" style="1" customWidth="1"/>
    <col min="14576" max="14576" width="16.28515625" style="1" customWidth="1"/>
    <col min="14577" max="14577" width="23" style="1" customWidth="1"/>
    <col min="14578" max="14578" width="11.42578125" style="1" customWidth="1"/>
    <col min="14579" max="14579" width="17" style="1" customWidth="1"/>
    <col min="14580" max="14818" width="9.140625" style="1"/>
    <col min="14819" max="14820" width="6.42578125" style="1" customWidth="1"/>
    <col min="14821" max="14821" width="17.5703125" style="1" customWidth="1"/>
    <col min="14822" max="14822" width="56.7109375" style="1" bestFit="1" customWidth="1"/>
    <col min="14823" max="14823" width="11.140625" style="1" customWidth="1"/>
    <col min="14824" max="14824" width="14" style="1" customWidth="1"/>
    <col min="14825" max="14826" width="9.140625" style="1" customWidth="1"/>
    <col min="14827" max="14827" width="10.28515625" style="1" customWidth="1"/>
    <col min="14828" max="14828" width="12.85546875" style="1" customWidth="1"/>
    <col min="14829" max="14829" width="14" style="1" customWidth="1"/>
    <col min="14830" max="14831" width="11.85546875" style="1" customWidth="1"/>
    <col min="14832" max="14832" width="16.28515625" style="1" customWidth="1"/>
    <col min="14833" max="14833" width="23" style="1" customWidth="1"/>
    <col min="14834" max="14834" width="11.42578125" style="1" customWidth="1"/>
    <col min="14835" max="14835" width="17" style="1" customWidth="1"/>
    <col min="14836" max="15074" width="9.140625" style="1"/>
    <col min="15075" max="15076" width="6.42578125" style="1" customWidth="1"/>
    <col min="15077" max="15077" width="17.5703125" style="1" customWidth="1"/>
    <col min="15078" max="15078" width="56.7109375" style="1" bestFit="1" customWidth="1"/>
    <col min="15079" max="15079" width="11.140625" style="1" customWidth="1"/>
    <col min="15080" max="15080" width="14" style="1" customWidth="1"/>
    <col min="15081" max="15082" width="9.140625" style="1" customWidth="1"/>
    <col min="15083" max="15083" width="10.28515625" style="1" customWidth="1"/>
    <col min="15084" max="15084" width="12.85546875" style="1" customWidth="1"/>
    <col min="15085" max="15085" width="14" style="1" customWidth="1"/>
    <col min="15086" max="15087" width="11.85546875" style="1" customWidth="1"/>
    <col min="15088" max="15088" width="16.28515625" style="1" customWidth="1"/>
    <col min="15089" max="15089" width="23" style="1" customWidth="1"/>
    <col min="15090" max="15090" width="11.42578125" style="1" customWidth="1"/>
    <col min="15091" max="15091" width="17" style="1" customWidth="1"/>
    <col min="15092" max="15330" width="9.140625" style="1"/>
    <col min="15331" max="15332" width="6.42578125" style="1" customWidth="1"/>
    <col min="15333" max="15333" width="17.5703125" style="1" customWidth="1"/>
    <col min="15334" max="15334" width="56.7109375" style="1" bestFit="1" customWidth="1"/>
    <col min="15335" max="15335" width="11.140625" style="1" customWidth="1"/>
    <col min="15336" max="15336" width="14" style="1" customWidth="1"/>
    <col min="15337" max="15338" width="9.140625" style="1" customWidth="1"/>
    <col min="15339" max="15339" width="10.28515625" style="1" customWidth="1"/>
    <col min="15340" max="15340" width="12.85546875" style="1" customWidth="1"/>
    <col min="15341" max="15341" width="14" style="1" customWidth="1"/>
    <col min="15342" max="15343" width="11.85546875" style="1" customWidth="1"/>
    <col min="15344" max="15344" width="16.28515625" style="1" customWidth="1"/>
    <col min="15345" max="15345" width="23" style="1" customWidth="1"/>
    <col min="15346" max="15346" width="11.42578125" style="1" customWidth="1"/>
    <col min="15347" max="15347" width="17" style="1" customWidth="1"/>
    <col min="15348" max="15586" width="9.140625" style="1"/>
    <col min="15587" max="15588" width="6.42578125" style="1" customWidth="1"/>
    <col min="15589" max="15589" width="17.5703125" style="1" customWidth="1"/>
    <col min="15590" max="15590" width="56.7109375" style="1" bestFit="1" customWidth="1"/>
    <col min="15591" max="15591" width="11.140625" style="1" customWidth="1"/>
    <col min="15592" max="15592" width="14" style="1" customWidth="1"/>
    <col min="15593" max="15594" width="9.140625" style="1" customWidth="1"/>
    <col min="15595" max="15595" width="10.28515625" style="1" customWidth="1"/>
    <col min="15596" max="15596" width="12.85546875" style="1" customWidth="1"/>
    <col min="15597" max="15597" width="14" style="1" customWidth="1"/>
    <col min="15598" max="15599" width="11.85546875" style="1" customWidth="1"/>
    <col min="15600" max="15600" width="16.28515625" style="1" customWidth="1"/>
    <col min="15601" max="15601" width="23" style="1" customWidth="1"/>
    <col min="15602" max="15602" width="11.42578125" style="1" customWidth="1"/>
    <col min="15603" max="15603" width="17" style="1" customWidth="1"/>
    <col min="15604" max="15842" width="9.140625" style="1"/>
    <col min="15843" max="15844" width="6.42578125" style="1" customWidth="1"/>
    <col min="15845" max="15845" width="17.5703125" style="1" customWidth="1"/>
    <col min="15846" max="15846" width="56.7109375" style="1" bestFit="1" customWidth="1"/>
    <col min="15847" max="15847" width="11.140625" style="1" customWidth="1"/>
    <col min="15848" max="15848" width="14" style="1" customWidth="1"/>
    <col min="15849" max="15850" width="9.140625" style="1" customWidth="1"/>
    <col min="15851" max="15851" width="10.28515625" style="1" customWidth="1"/>
    <col min="15852" max="15852" width="12.85546875" style="1" customWidth="1"/>
    <col min="15853" max="15853" width="14" style="1" customWidth="1"/>
    <col min="15854" max="15855" width="11.85546875" style="1" customWidth="1"/>
    <col min="15856" max="15856" width="16.28515625" style="1" customWidth="1"/>
    <col min="15857" max="15857" width="23" style="1" customWidth="1"/>
    <col min="15858" max="15858" width="11.42578125" style="1" customWidth="1"/>
    <col min="15859" max="15859" width="17" style="1" customWidth="1"/>
    <col min="15860" max="16098" width="9.140625" style="1"/>
    <col min="16099" max="16100" width="6.42578125" style="1" customWidth="1"/>
    <col min="16101" max="16101" width="17.5703125" style="1" customWidth="1"/>
    <col min="16102" max="16102" width="56.7109375" style="1" bestFit="1" customWidth="1"/>
    <col min="16103" max="16103" width="11.140625" style="1" customWidth="1"/>
    <col min="16104" max="16104" width="14" style="1" customWidth="1"/>
    <col min="16105" max="16106" width="9.140625" style="1" customWidth="1"/>
    <col min="16107" max="16107" width="10.28515625" style="1" customWidth="1"/>
    <col min="16108" max="16108" width="12.85546875" style="1" customWidth="1"/>
    <col min="16109" max="16109" width="14" style="1" customWidth="1"/>
    <col min="16110" max="16111" width="11.85546875" style="1" customWidth="1"/>
    <col min="16112" max="16112" width="16.28515625" style="1" customWidth="1"/>
    <col min="16113" max="16113" width="23" style="1" customWidth="1"/>
    <col min="16114" max="16114" width="11.42578125" style="1" customWidth="1"/>
    <col min="16115" max="16115" width="17" style="1" customWidth="1"/>
    <col min="16116" max="16384" width="9.140625" style="1"/>
  </cols>
  <sheetData>
    <row r="1" spans="1:21" s="10" customFormat="1" ht="66" customHeight="1" x14ac:dyDescent="0.25">
      <c r="A1" s="11" t="s">
        <v>38</v>
      </c>
      <c r="B1" s="11" t="s">
        <v>39</v>
      </c>
      <c r="C1" s="11" t="s">
        <v>53</v>
      </c>
      <c r="D1" s="11" t="s">
        <v>40</v>
      </c>
      <c r="E1" s="11" t="s">
        <v>41</v>
      </c>
      <c r="F1" s="11" t="s">
        <v>54</v>
      </c>
      <c r="G1" s="11" t="s">
        <v>55</v>
      </c>
      <c r="H1" s="12" t="s">
        <v>56</v>
      </c>
      <c r="I1" s="13" t="s">
        <v>57</v>
      </c>
      <c r="J1" s="13" t="s">
        <v>58</v>
      </c>
      <c r="K1" s="11" t="s">
        <v>42</v>
      </c>
      <c r="L1" s="11" t="s">
        <v>43</v>
      </c>
      <c r="M1" s="11" t="s">
        <v>44</v>
      </c>
      <c r="N1" s="11" t="s">
        <v>45</v>
      </c>
      <c r="O1" s="11" t="s">
        <v>46</v>
      </c>
      <c r="P1" s="14" t="s">
        <v>47</v>
      </c>
      <c r="Q1" s="11" t="s">
        <v>48</v>
      </c>
      <c r="R1" s="13" t="s">
        <v>49</v>
      </c>
      <c r="S1" s="13" t="s">
        <v>50</v>
      </c>
      <c r="T1" s="15" t="s">
        <v>51</v>
      </c>
      <c r="U1" s="13" t="s">
        <v>52</v>
      </c>
    </row>
    <row r="2" spans="1:21" ht="192" customHeight="1" x14ac:dyDescent="0.2">
      <c r="A2" s="16">
        <v>1</v>
      </c>
      <c r="B2" s="17" t="s">
        <v>0</v>
      </c>
      <c r="C2" s="18" t="s">
        <v>1</v>
      </c>
      <c r="D2" s="19" t="s">
        <v>59</v>
      </c>
      <c r="E2" s="16" t="s">
        <v>2</v>
      </c>
      <c r="F2" s="20">
        <v>25</v>
      </c>
      <c r="G2" s="20" t="s">
        <v>35</v>
      </c>
      <c r="H2" s="21">
        <v>23</v>
      </c>
      <c r="I2" s="22">
        <f t="shared" ref="I2:I15" si="0">H2*F2</f>
        <v>575</v>
      </c>
      <c r="J2" s="23"/>
      <c r="K2" s="24"/>
      <c r="L2" s="25"/>
      <c r="M2" s="24"/>
      <c r="N2" s="24"/>
      <c r="O2" s="24"/>
      <c r="P2" s="26"/>
      <c r="Q2" s="24"/>
      <c r="R2" s="27"/>
      <c r="S2" s="28">
        <f>ROUND(P2*R2,2)</f>
        <v>0</v>
      </c>
      <c r="T2" s="29"/>
      <c r="U2" s="28">
        <f>ROUND(S2+S2*T2,2)</f>
        <v>0</v>
      </c>
    </row>
    <row r="3" spans="1:21" ht="180" x14ac:dyDescent="0.2">
      <c r="A3" s="16">
        <v>2</v>
      </c>
      <c r="B3" s="17" t="s">
        <v>3</v>
      </c>
      <c r="C3" s="18" t="s">
        <v>4</v>
      </c>
      <c r="D3" s="30" t="s">
        <v>60</v>
      </c>
      <c r="E3" s="16" t="s">
        <v>2</v>
      </c>
      <c r="F3" s="31">
        <v>25</v>
      </c>
      <c r="G3" s="31" t="s">
        <v>35</v>
      </c>
      <c r="H3" s="21">
        <v>23</v>
      </c>
      <c r="I3" s="22">
        <f t="shared" si="0"/>
        <v>575</v>
      </c>
      <c r="J3" s="23"/>
      <c r="K3" s="24"/>
      <c r="L3" s="24"/>
      <c r="M3" s="24"/>
      <c r="N3" s="24"/>
      <c r="O3" s="24"/>
      <c r="P3" s="26"/>
      <c r="Q3" s="24"/>
      <c r="R3" s="27"/>
      <c r="S3" s="28">
        <f t="shared" ref="S3:S15" si="1">ROUND(P3*R3,2)</f>
        <v>0</v>
      </c>
      <c r="T3" s="29"/>
      <c r="U3" s="28">
        <f t="shared" ref="U3:U15" si="2">ROUND(S3+S3*T3,2)</f>
        <v>0</v>
      </c>
    </row>
    <row r="4" spans="1:21" ht="84" x14ac:dyDescent="0.2">
      <c r="A4" s="16">
        <v>3</v>
      </c>
      <c r="B4" s="17" t="s">
        <v>5</v>
      </c>
      <c r="C4" s="18" t="s">
        <v>61</v>
      </c>
      <c r="D4" s="30" t="s">
        <v>29</v>
      </c>
      <c r="E4" s="16" t="s">
        <v>6</v>
      </c>
      <c r="F4" s="31">
        <v>6</v>
      </c>
      <c r="G4" s="31" t="s">
        <v>35</v>
      </c>
      <c r="H4" s="21">
        <v>120</v>
      </c>
      <c r="I4" s="22">
        <f t="shared" si="0"/>
        <v>720</v>
      </c>
      <c r="J4" s="23"/>
      <c r="K4" s="24"/>
      <c r="L4" s="24"/>
      <c r="M4" s="24"/>
      <c r="N4" s="24"/>
      <c r="O4" s="24"/>
      <c r="P4" s="26"/>
      <c r="Q4" s="24"/>
      <c r="R4" s="27"/>
      <c r="S4" s="28">
        <f t="shared" si="1"/>
        <v>0</v>
      </c>
      <c r="T4" s="29"/>
      <c r="U4" s="28">
        <f t="shared" si="2"/>
        <v>0</v>
      </c>
    </row>
    <row r="5" spans="1:21" ht="96" x14ac:dyDescent="0.2">
      <c r="A5" s="16">
        <v>4</v>
      </c>
      <c r="B5" s="17" t="s">
        <v>7</v>
      </c>
      <c r="C5" s="18" t="s">
        <v>8</v>
      </c>
      <c r="D5" s="30" t="s">
        <v>62</v>
      </c>
      <c r="E5" s="16" t="s">
        <v>6</v>
      </c>
      <c r="F5" s="31">
        <v>100</v>
      </c>
      <c r="G5" s="31" t="s">
        <v>35</v>
      </c>
      <c r="H5" s="21">
        <v>10</v>
      </c>
      <c r="I5" s="22">
        <f t="shared" si="0"/>
        <v>1000</v>
      </c>
      <c r="J5" s="23"/>
      <c r="K5" s="24"/>
      <c r="L5" s="24"/>
      <c r="M5" s="24"/>
      <c r="N5" s="24"/>
      <c r="O5" s="24"/>
      <c r="P5" s="26"/>
      <c r="Q5" s="24"/>
      <c r="R5" s="27"/>
      <c r="S5" s="28">
        <f t="shared" si="1"/>
        <v>0</v>
      </c>
      <c r="T5" s="29"/>
      <c r="U5" s="28">
        <f t="shared" si="2"/>
        <v>0</v>
      </c>
    </row>
    <row r="6" spans="1:21" ht="60" x14ac:dyDescent="0.2">
      <c r="A6" s="16">
        <v>5</v>
      </c>
      <c r="B6" s="17" t="s">
        <v>9</v>
      </c>
      <c r="C6" s="18" t="s">
        <v>10</v>
      </c>
      <c r="D6" s="30" t="s">
        <v>30</v>
      </c>
      <c r="E6" s="16" t="s">
        <v>2</v>
      </c>
      <c r="F6" s="32">
        <v>30000</v>
      </c>
      <c r="G6" s="32" t="s">
        <v>35</v>
      </c>
      <c r="H6" s="21">
        <v>0.08</v>
      </c>
      <c r="I6" s="22">
        <f t="shared" si="0"/>
        <v>2400</v>
      </c>
      <c r="J6" s="23"/>
      <c r="K6" s="24"/>
      <c r="L6" s="24"/>
      <c r="M6" s="24"/>
      <c r="N6" s="24"/>
      <c r="O6" s="24"/>
      <c r="P6" s="26"/>
      <c r="Q6" s="24"/>
      <c r="R6" s="27"/>
      <c r="S6" s="28">
        <f t="shared" si="1"/>
        <v>0</v>
      </c>
      <c r="T6" s="29"/>
      <c r="U6" s="28">
        <f t="shared" si="2"/>
        <v>0</v>
      </c>
    </row>
    <row r="7" spans="1:21" ht="36" x14ac:dyDescent="0.2">
      <c r="A7" s="16">
        <v>6</v>
      </c>
      <c r="B7" s="17" t="s">
        <v>11</v>
      </c>
      <c r="C7" s="18" t="s">
        <v>12</v>
      </c>
      <c r="D7" s="30" t="s">
        <v>31</v>
      </c>
      <c r="E7" s="16" t="s">
        <v>2</v>
      </c>
      <c r="F7" s="31">
        <v>1000</v>
      </c>
      <c r="G7" s="31" t="s">
        <v>35</v>
      </c>
      <c r="H7" s="21">
        <v>0.57999999999999996</v>
      </c>
      <c r="I7" s="22">
        <f t="shared" si="0"/>
        <v>580</v>
      </c>
      <c r="J7" s="23"/>
      <c r="K7" s="24"/>
      <c r="L7" s="24"/>
      <c r="M7" s="24"/>
      <c r="N7" s="24"/>
      <c r="O7" s="24"/>
      <c r="P7" s="26"/>
      <c r="Q7" s="24"/>
      <c r="R7" s="27"/>
      <c r="S7" s="28">
        <f t="shared" si="1"/>
        <v>0</v>
      </c>
      <c r="T7" s="29"/>
      <c r="U7" s="28">
        <f t="shared" si="2"/>
        <v>0</v>
      </c>
    </row>
    <row r="8" spans="1:21" ht="48" x14ac:dyDescent="0.2">
      <c r="A8" s="16">
        <v>7</v>
      </c>
      <c r="B8" s="17" t="s">
        <v>13</v>
      </c>
      <c r="C8" s="18" t="s">
        <v>14</v>
      </c>
      <c r="D8" s="30" t="s">
        <v>32</v>
      </c>
      <c r="E8" s="16" t="s">
        <v>2</v>
      </c>
      <c r="F8" s="31">
        <v>50</v>
      </c>
      <c r="G8" s="31" t="s">
        <v>35</v>
      </c>
      <c r="H8" s="21">
        <v>14.5</v>
      </c>
      <c r="I8" s="22">
        <f t="shared" si="0"/>
        <v>725</v>
      </c>
      <c r="J8" s="23"/>
      <c r="K8" s="24"/>
      <c r="L8" s="24"/>
      <c r="M8" s="24"/>
      <c r="N8" s="24"/>
      <c r="O8" s="24"/>
      <c r="P8" s="26"/>
      <c r="Q8" s="24"/>
      <c r="R8" s="27"/>
      <c r="S8" s="28">
        <f t="shared" si="1"/>
        <v>0</v>
      </c>
      <c r="T8" s="29"/>
      <c r="U8" s="28">
        <f t="shared" si="2"/>
        <v>0</v>
      </c>
    </row>
    <row r="9" spans="1:21" ht="60" x14ac:dyDescent="0.2">
      <c r="A9" s="16">
        <v>8</v>
      </c>
      <c r="B9" s="17" t="s">
        <v>15</v>
      </c>
      <c r="C9" s="18" t="s">
        <v>16</v>
      </c>
      <c r="D9" s="30" t="s">
        <v>63</v>
      </c>
      <c r="E9" s="16" t="s">
        <v>2</v>
      </c>
      <c r="F9" s="20">
        <v>40</v>
      </c>
      <c r="G9" s="20" t="s">
        <v>35</v>
      </c>
      <c r="H9" s="21">
        <v>16.399999999999999</v>
      </c>
      <c r="I9" s="22">
        <f t="shared" si="0"/>
        <v>656</v>
      </c>
      <c r="J9" s="23"/>
      <c r="K9" s="24"/>
      <c r="L9" s="24"/>
      <c r="M9" s="24"/>
      <c r="N9" s="24"/>
      <c r="O9" s="24"/>
      <c r="P9" s="26"/>
      <c r="Q9" s="24"/>
      <c r="R9" s="27"/>
      <c r="S9" s="28">
        <f t="shared" si="1"/>
        <v>0</v>
      </c>
      <c r="T9" s="29"/>
      <c r="U9" s="28">
        <f t="shared" si="2"/>
        <v>0</v>
      </c>
    </row>
    <row r="10" spans="1:21" ht="120" x14ac:dyDescent="0.2">
      <c r="A10" s="16">
        <v>9</v>
      </c>
      <c r="B10" s="17" t="s">
        <v>17</v>
      </c>
      <c r="C10" s="18" t="s">
        <v>18</v>
      </c>
      <c r="D10" s="30" t="s">
        <v>64</v>
      </c>
      <c r="E10" s="16" t="s">
        <v>6</v>
      </c>
      <c r="F10" s="20">
        <v>100</v>
      </c>
      <c r="G10" s="20" t="s">
        <v>35</v>
      </c>
      <c r="H10" s="21">
        <v>0.12</v>
      </c>
      <c r="I10" s="22">
        <f t="shared" si="0"/>
        <v>12</v>
      </c>
      <c r="J10" s="23"/>
      <c r="K10" s="24"/>
      <c r="L10" s="24"/>
      <c r="M10" s="24"/>
      <c r="N10" s="24"/>
      <c r="O10" s="24"/>
      <c r="P10" s="26"/>
      <c r="Q10" s="24"/>
      <c r="R10" s="27"/>
      <c r="S10" s="28">
        <f t="shared" si="1"/>
        <v>0</v>
      </c>
      <c r="T10" s="29"/>
      <c r="U10" s="28">
        <f t="shared" si="2"/>
        <v>0</v>
      </c>
    </row>
    <row r="11" spans="1:21" ht="108" x14ac:dyDescent="0.2">
      <c r="A11" s="16">
        <v>10</v>
      </c>
      <c r="B11" s="17" t="s">
        <v>19</v>
      </c>
      <c r="C11" s="18" t="s">
        <v>20</v>
      </c>
      <c r="D11" s="30" t="s">
        <v>65</v>
      </c>
      <c r="E11" s="16" t="s">
        <v>6</v>
      </c>
      <c r="F11" s="20">
        <v>500</v>
      </c>
      <c r="G11" s="20" t="s">
        <v>35</v>
      </c>
      <c r="H11" s="21">
        <v>0.15</v>
      </c>
      <c r="I11" s="22">
        <f t="shared" si="0"/>
        <v>75</v>
      </c>
      <c r="J11" s="23"/>
      <c r="K11" s="24"/>
      <c r="L11" s="24"/>
      <c r="M11" s="24"/>
      <c r="N11" s="24"/>
      <c r="O11" s="24"/>
      <c r="P11" s="26"/>
      <c r="Q11" s="24"/>
      <c r="R11" s="27"/>
      <c r="S11" s="28">
        <f t="shared" si="1"/>
        <v>0</v>
      </c>
      <c r="T11" s="29"/>
      <c r="U11" s="28">
        <f t="shared" si="2"/>
        <v>0</v>
      </c>
    </row>
    <row r="12" spans="1:21" ht="60" x14ac:dyDescent="0.2">
      <c r="A12" s="16">
        <v>11</v>
      </c>
      <c r="B12" s="17" t="s">
        <v>21</v>
      </c>
      <c r="C12" s="18" t="s">
        <v>22</v>
      </c>
      <c r="D12" s="30" t="s">
        <v>66</v>
      </c>
      <c r="E12" s="16" t="s">
        <v>6</v>
      </c>
      <c r="F12" s="20">
        <v>50</v>
      </c>
      <c r="G12" s="20" t="s">
        <v>35</v>
      </c>
      <c r="H12" s="21">
        <v>14.8</v>
      </c>
      <c r="I12" s="22">
        <f t="shared" si="0"/>
        <v>740</v>
      </c>
      <c r="J12" s="23"/>
      <c r="K12" s="24"/>
      <c r="L12" s="24"/>
      <c r="M12" s="24"/>
      <c r="N12" s="24"/>
      <c r="O12" s="24"/>
      <c r="P12" s="26"/>
      <c r="Q12" s="24"/>
      <c r="R12" s="27"/>
      <c r="S12" s="28">
        <f t="shared" si="1"/>
        <v>0</v>
      </c>
      <c r="T12" s="29"/>
      <c r="U12" s="28">
        <f t="shared" si="2"/>
        <v>0</v>
      </c>
    </row>
    <row r="13" spans="1:21" ht="72" x14ac:dyDescent="0.2">
      <c r="A13" s="16">
        <v>12</v>
      </c>
      <c r="B13" s="17" t="s">
        <v>23</v>
      </c>
      <c r="C13" s="18" t="s">
        <v>24</v>
      </c>
      <c r="D13" s="30" t="s">
        <v>33</v>
      </c>
      <c r="E13" s="16" t="s">
        <v>6</v>
      </c>
      <c r="F13" s="20">
        <v>12000</v>
      </c>
      <c r="G13" s="20" t="s">
        <v>35</v>
      </c>
      <c r="H13" s="21">
        <v>0.127</v>
      </c>
      <c r="I13" s="22">
        <f t="shared" si="0"/>
        <v>1524</v>
      </c>
      <c r="J13" s="23"/>
      <c r="K13" s="24"/>
      <c r="L13" s="24"/>
      <c r="M13" s="24"/>
      <c r="N13" s="24"/>
      <c r="O13" s="24"/>
      <c r="P13" s="26"/>
      <c r="Q13" s="24"/>
      <c r="R13" s="27"/>
      <c r="S13" s="28">
        <f t="shared" si="1"/>
        <v>0</v>
      </c>
      <c r="T13" s="29"/>
      <c r="U13" s="28">
        <f t="shared" si="2"/>
        <v>0</v>
      </c>
    </row>
    <row r="14" spans="1:21" ht="48" x14ac:dyDescent="0.2">
      <c r="A14" s="16">
        <v>13</v>
      </c>
      <c r="B14" s="17" t="s">
        <v>25</v>
      </c>
      <c r="C14" s="18" t="s">
        <v>26</v>
      </c>
      <c r="D14" s="30" t="s">
        <v>34</v>
      </c>
      <c r="E14" s="16" t="s">
        <v>6</v>
      </c>
      <c r="F14" s="20">
        <v>1600</v>
      </c>
      <c r="G14" s="20" t="s">
        <v>35</v>
      </c>
      <c r="H14" s="21">
        <v>0.4</v>
      </c>
      <c r="I14" s="22">
        <f t="shared" si="0"/>
        <v>640</v>
      </c>
      <c r="J14" s="23"/>
      <c r="K14" s="24"/>
      <c r="L14" s="24"/>
      <c r="M14" s="24"/>
      <c r="N14" s="24"/>
      <c r="O14" s="24"/>
      <c r="P14" s="26"/>
      <c r="Q14" s="24"/>
      <c r="R14" s="27"/>
      <c r="S14" s="28">
        <f t="shared" si="1"/>
        <v>0</v>
      </c>
      <c r="T14" s="29"/>
      <c r="U14" s="28">
        <f t="shared" si="2"/>
        <v>0</v>
      </c>
    </row>
    <row r="15" spans="1:21" ht="108" x14ac:dyDescent="0.2">
      <c r="A15" s="16">
        <v>14</v>
      </c>
      <c r="B15" s="17" t="s">
        <v>27</v>
      </c>
      <c r="C15" s="18" t="s">
        <v>28</v>
      </c>
      <c r="D15" s="30" t="s">
        <v>67</v>
      </c>
      <c r="E15" s="16" t="s">
        <v>6</v>
      </c>
      <c r="F15" s="20">
        <v>100</v>
      </c>
      <c r="G15" s="20" t="s">
        <v>35</v>
      </c>
      <c r="H15" s="21">
        <v>0.2</v>
      </c>
      <c r="I15" s="22">
        <f t="shared" si="0"/>
        <v>20</v>
      </c>
      <c r="J15" s="23"/>
      <c r="K15" s="24"/>
      <c r="L15" s="24"/>
      <c r="M15" s="24"/>
      <c r="N15" s="24"/>
      <c r="O15" s="24"/>
      <c r="P15" s="26"/>
      <c r="Q15" s="24"/>
      <c r="R15" s="27"/>
      <c r="S15" s="28">
        <f t="shared" si="1"/>
        <v>0</v>
      </c>
      <c r="T15" s="29"/>
      <c r="U15" s="28">
        <f t="shared" si="2"/>
        <v>0</v>
      </c>
    </row>
  </sheetData>
  <sheetProtection algorithmName="SHA-512" hashValue="uAdniDJaak1x3HN216erw2IARwbrjPdLviT/zYW7LzKYdi/ZbEarhHIbTlNbk74NmWAJqkwBcU85N5KHCI/yhQ==" saltValue="8FMVRvJCi8h795U/zh5F9g==" spinCount="100000" sheet="1" formatCells="0" formatColumns="0" formatRows="0" insertColumns="0" insertRows="0" deleteColumns="0" deleteRows="0" sort="0" autoFilter="0"/>
  <autoFilter ref="A1:WUU20" xr:uid="{00000000-0009-0000-0000-000000000000}"/>
  <sortState xmlns:xlrd2="http://schemas.microsoft.com/office/spreadsheetml/2017/richdata2" ref="A2:I15">
    <sortCondition ref="A2:A15"/>
  </sortState>
  <dataValidations count="1">
    <dataValidation type="whole" allowBlank="1" showInputMessage="1" showErrorMessage="1" sqref="P2:P15" xr:uid="{B5F2A5C0-D5F4-4CAB-A637-8D84A3BF2025}">
      <formula1>1</formula1>
      <formula2>1000000</formula2>
    </dataValidation>
  </dataValidations>
  <pageMargins left="0.23622047244094491" right="0.47244094488188981" top="0.70866141732283472" bottom="0.74803149606299213" header="0.31496062992125984" footer="0.31496062992125984"/>
  <pageSetup paperSize="8" orientation="landscape" horizontalDpi="4294967294" verticalDpi="4294967294"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444F10C-9F41-43BE-99CD-EB748E46B67E}">
          <x14:formula1>
            <xm:f>Φύλλο1!$A$1:$A$2</xm:f>
          </x14:formula1>
          <xm:sqref>M2:M15</xm:sqref>
        </x14:dataValidation>
        <x14:dataValidation type="list" allowBlank="1" showInputMessage="1" showErrorMessage="1" error="Επιλέγεται από την πτυσσόμενη λίστα το ποσοστό ΦΠΑ που αναλογεί στο είδος." xr:uid="{15AE24E1-F611-4DAE-9771-1F4DAC54DA76}">
          <x14:formula1>
            <xm:f>Φύλλο1!$C$1:$C$2</xm:f>
          </x14:formula1>
          <xm:sqref>T2:T15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2DA4-5BBB-47CD-A1B6-13A69037FAFD}">
  <dimension ref="A1:C2"/>
  <sheetViews>
    <sheetView workbookViewId="0">
      <selection activeCell="C2" sqref="C2"/>
    </sheetView>
  </sheetViews>
  <sheetFormatPr defaultRowHeight="15" x14ac:dyDescent="0.25"/>
  <sheetData>
    <row r="1" spans="1:3" x14ac:dyDescent="0.25">
      <c r="A1" t="s">
        <v>36</v>
      </c>
      <c r="C1" s="9">
        <v>0.13</v>
      </c>
    </row>
    <row r="2" spans="1:3" x14ac:dyDescent="0.25">
      <c r="A2" t="s">
        <v>37</v>
      </c>
      <c r="C2" s="9">
        <v>0.24</v>
      </c>
    </row>
  </sheetData>
  <sheetProtection algorithmName="SHA-512" hashValue="M3iizLRVyvq0W7flYAp02PJlX0MbvHwq84Af5jPdrY2hJO8TE1gFD9hZnlGKm8tqSN7ukpDP5MGceh33Su7bFQ==" saltValue="KzAoN1sLtHAcpZQ6JlIVA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1</vt:i4>
      </vt:variant>
    </vt:vector>
  </HeadingPairs>
  <TitlesOfParts>
    <vt:vector size="3" baseType="lpstr">
      <vt:lpstr>ΠΡΟΣΦΟΡΑ</vt:lpstr>
      <vt:lpstr>Φύλλο1</vt:lpstr>
      <vt:lpstr>ΠΡΟΣΦΟΡΑ!Print_Titles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Σταύρος</dc:creator>
  <cp:lastModifiedBy>Stavros Papamakarios</cp:lastModifiedBy>
  <cp:lastPrinted>2025-02-27T07:03:29Z</cp:lastPrinted>
  <dcterms:created xsi:type="dcterms:W3CDTF">2019-01-07T14:17:48Z</dcterms:created>
  <dcterms:modified xsi:type="dcterms:W3CDTF">2025-02-27T07:41:59Z</dcterms:modified>
</cp:coreProperties>
</file>